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0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F425" i="1" l="1"/>
  <c r="H425" i="1"/>
  <c r="J425" i="1"/>
  <c r="J594" i="1" s="1"/>
  <c r="G383" i="1"/>
  <c r="I383" i="1"/>
  <c r="F173" i="1"/>
  <c r="H173" i="1"/>
  <c r="J173" i="1"/>
  <c r="F215" i="1"/>
  <c r="H215" i="1"/>
  <c r="J215" i="1"/>
  <c r="G215" i="1"/>
  <c r="I215" i="1"/>
  <c r="F341" i="1"/>
  <c r="H341" i="1"/>
  <c r="J341" i="1"/>
  <c r="G173" i="1"/>
  <c r="I173" i="1"/>
  <c r="F89" i="1"/>
  <c r="H89" i="1"/>
  <c r="J89" i="1"/>
  <c r="G47" i="1"/>
  <c r="I47" i="1"/>
  <c r="G594" i="1" l="1"/>
  <c r="F594" i="1"/>
  <c r="H594" i="1"/>
  <c r="I594" i="1"/>
  <c r="L395" i="1"/>
  <c r="L425" i="1"/>
  <c r="L594" i="1"/>
  <c r="L383" i="1"/>
  <c r="L353" i="1"/>
  <c r="L551" i="1"/>
  <c r="L521" i="1"/>
  <c r="L47" i="1"/>
  <c r="L17" i="1"/>
  <c r="L368" i="1"/>
  <c r="L363" i="1"/>
  <c r="L158" i="1"/>
  <c r="L153" i="1"/>
  <c r="L321" i="1"/>
  <c r="L326" i="1"/>
  <c r="L405" i="1"/>
  <c r="L410" i="1"/>
  <c r="L578" i="1"/>
  <c r="L573" i="1"/>
  <c r="L116" i="1"/>
  <c r="L111" i="1"/>
  <c r="L74" i="1"/>
  <c r="L69" i="1"/>
  <c r="L185" i="1"/>
  <c r="L215" i="1"/>
  <c r="L269" i="1"/>
  <c r="L299" i="1"/>
  <c r="L536" i="1"/>
  <c r="L531" i="1"/>
  <c r="L227" i="1"/>
  <c r="L257" i="1"/>
  <c r="L32" i="1"/>
  <c r="L27" i="1"/>
  <c r="L173" i="1"/>
  <c r="L143" i="1"/>
  <c r="L479" i="1"/>
  <c r="L509" i="1"/>
  <c r="L563" i="1"/>
  <c r="L593" i="1"/>
  <c r="L279" i="1"/>
  <c r="L284" i="1"/>
  <c r="L489" i="1"/>
  <c r="L494" i="1"/>
  <c r="L200" i="1"/>
  <c r="L195" i="1"/>
  <c r="L89" i="1"/>
  <c r="L59" i="1"/>
  <c r="L467" i="1"/>
  <c r="L437" i="1"/>
  <c r="L447" i="1"/>
  <c r="L452" i="1"/>
  <c r="L131" i="1"/>
  <c r="L101" i="1"/>
  <c r="L311" i="1"/>
  <c r="L341" i="1"/>
  <c r="L237" i="1"/>
  <c r="L242" i="1"/>
  <c r="L249" i="1"/>
  <c r="L340" i="1"/>
  <c r="L214" i="1"/>
  <c r="L88" i="1"/>
  <c r="L123" i="1"/>
  <c r="L592" i="1"/>
  <c r="L508" i="1"/>
  <c r="L298" i="1"/>
  <c r="L382" i="1"/>
  <c r="L46" i="1"/>
  <c r="L39" i="1"/>
  <c r="L165" i="1"/>
  <c r="L207" i="1"/>
  <c r="L466" i="1"/>
  <c r="L550" i="1"/>
  <c r="L172" i="1"/>
  <c r="L459" i="1"/>
  <c r="L585" i="1"/>
  <c r="L333" i="1"/>
  <c r="L424" i="1"/>
  <c r="L81" i="1"/>
  <c r="L543" i="1"/>
  <c r="L291" i="1"/>
  <c r="L375" i="1"/>
  <c r="L256" i="1"/>
  <c r="L130" i="1"/>
  <c r="L417" i="1"/>
  <c r="L501" i="1"/>
</calcChain>
</file>

<file path=xl/sharedStrings.xml><?xml version="1.0" encoding="utf-8"?>
<sst xmlns="http://schemas.openxmlformats.org/spreadsheetml/2006/main" count="693" uniqueCount="123">
  <si>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</si>
  <si>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</si>
  <si>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</si>
  <si>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</si>
  <si>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</si>
  <si>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</si>
  <si>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</si>
  <si>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</si>
  <si>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</si>
  <si>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</si>
  <si>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</si>
  <si>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</si>
  <si>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</si>
  <si>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</si>
  <si>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</si>
  <si>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</si>
  <si>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</si>
  <si>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</si>
  <si>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</si>
  <si>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</si>
  <si>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</si>
  <si>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</si>
  <si>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</si>
  <si>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</si>
  <si>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</si>
  <si>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</si>
  <si>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</si>
  <si>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</si>
  <si>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</si>
  <si>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</si>
  <si>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</si>
  <si>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</si>
  <si>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</si>
  <si>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</si>
  <si>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</si>
  <si>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</si>
  <si>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</si>
  <si>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</si>
  <si>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</si>
  <si>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</si>
  <si>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</si>
  <si>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</si>
  <si>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</si>
  <si>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</si>
  <si>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н</t>
  </si>
  <si>
    <r>
      <t>Омлет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зеленым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горошком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</si>
  <si>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</si>
  <si>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белокочанной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</si>
  <si>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макаронными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изделиями</t>
    </r>
  </si>
  <si>
    <r>
      <t>Рис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</si>
  <si>
    <r>
      <t>Курица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тушеная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</si>
  <si>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смеси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сухофруктов</t>
    </r>
  </si>
  <si>
    <r>
      <t>батон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йодированный</t>
    </r>
  </si>
  <si>
    <r>
      <t>Хлеб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ржано</t>
    </r>
    <r>
      <rPr>
        <sz val="11"/>
        <color rgb="FF000000"/>
        <rFont val="Times New Roman"/>
        <family val="1"/>
        <charset val="204"/>
      </rPr>
      <t>-</t>
    </r>
    <r>
      <rPr>
        <sz val="11"/>
        <color rgb="FF000000"/>
        <rFont val="Calibri"/>
        <family val="2"/>
        <charset val="204"/>
        <scheme val="minor"/>
      </rPr>
      <t>пшеничный</t>
    </r>
  </si>
  <si>
    <r>
      <t>54-25</t>
    </r>
    <r>
      <rPr>
        <sz val="11"/>
        <color rgb="FF000000"/>
        <rFont val="Calibri"/>
        <family val="2"/>
        <charset val="204"/>
        <scheme val="minor"/>
      </rPr>
      <t>м</t>
    </r>
    <r>
      <rPr>
        <sz val="11"/>
        <color rgb="FF000000"/>
        <rFont val="Times New Roman"/>
        <family val="1"/>
        <charset val="204"/>
      </rPr>
      <t>-2020</t>
    </r>
  </si>
  <si>
    <t>Н</t>
  </si>
  <si>
    <t>Фрукт в ассортименте</t>
  </si>
  <si>
    <t>Сок в ассортименте</t>
  </si>
  <si>
    <t>Кондитерское изделие (печенье)</t>
  </si>
  <si>
    <r>
      <t>Макароны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отварные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</si>
  <si>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любительская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</si>
  <si>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лимоном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</si>
  <si>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свежих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помидоров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огурцов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</si>
  <si>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гороховый</t>
    </r>
  </si>
  <si>
    <r>
      <t>Картофельное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пюре</t>
    </r>
  </si>
  <si>
    <r>
      <t>Гуляш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</si>
  <si>
    <r>
      <t>Напиток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шиповника</t>
    </r>
  </si>
  <si>
    <t>Выпечка (Рожок к чаю)</t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</si>
  <si>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вязкая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молочная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пшенная</t>
    </r>
  </si>
  <si>
    <r>
      <t>Кофейный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напиток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</si>
  <si>
    <r>
      <t>Винегрет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растительным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маслом</t>
    </r>
  </si>
  <si>
    <r>
      <t>Щи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свежей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сметаной</t>
    </r>
  </si>
  <si>
    <r>
      <t>Рагу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овощей</t>
    </r>
  </si>
  <si>
    <r>
      <t>Тефтели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паровые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</si>
  <si>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кураги</t>
    </r>
  </si>
  <si>
    <t>Выпечка (Пирожки по домашнему с повидлом)</t>
  </si>
  <si>
    <t>Кисломолочный напиток (кефир)</t>
  </si>
  <si>
    <r>
      <t>Запеканка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творога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</si>
  <si>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Какао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</si>
  <si>
    <r>
      <t>молоко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сгущенное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</si>
  <si>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крестьянский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крупой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крупа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перловая</t>
    </r>
    <r>
      <rPr>
        <sz val="11"/>
        <color rgb="FF000000"/>
        <rFont val="Times New Roman"/>
        <family val="1"/>
        <charset val="204"/>
      </rPr>
      <t>)</t>
    </r>
  </si>
  <si>
    <r>
      <t>Плов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курицей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</si>
  <si>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свежих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</si>
  <si>
    <t>Кондитерское изделия (пряник)</t>
  </si>
  <si>
    <t>Кисломолочный напиток (ряженка)</t>
  </si>
  <si>
    <r>
      <t>Биточек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курицы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</si>
  <si>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чернослива</t>
    </r>
    <r>
      <rPr>
        <sz val="11"/>
        <color rgb="FF000000"/>
        <rFont val="Times New Roman"/>
        <family val="1"/>
        <charset val="204"/>
      </rPr>
      <t xml:space="preserve"> </t>
    </r>
  </si>
  <si>
    <r>
      <t>Суп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картофельный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рыбой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</si>
  <si>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r>
      <t>Голубцы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ленивые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</si>
  <si>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изюма</t>
    </r>
  </si>
  <si>
    <r>
      <t>54-4</t>
    </r>
    <r>
      <rPr>
        <sz val="11"/>
        <color rgb="FF000000"/>
        <rFont val="Calibri"/>
        <family val="2"/>
        <charset val="204"/>
        <scheme val="minor"/>
      </rPr>
      <t>хн</t>
    </r>
    <r>
      <rPr>
        <sz val="11"/>
        <color rgb="FF000000"/>
        <rFont val="Times New Roman"/>
        <family val="1"/>
        <charset val="204"/>
      </rPr>
      <t>-2020</t>
    </r>
  </si>
  <si>
    <t>Выпечка (Круасан с повидлом)</t>
  </si>
  <si>
    <r>
      <t>Омлет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сыром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</si>
  <si>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белокочанной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морковью</t>
    </r>
  </si>
  <si>
    <r>
      <t>Рассольник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Ленинградский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</si>
  <si>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пшенная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рассыпчатая</t>
    </r>
  </si>
  <si>
    <r>
      <t>Курица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отварная</t>
    </r>
  </si>
  <si>
    <r>
      <t>Соус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белый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основной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</si>
  <si>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яблок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лимоном</t>
    </r>
  </si>
  <si>
    <t>451/2</t>
  </si>
  <si>
    <r>
      <t>54-2</t>
    </r>
    <r>
      <rPr>
        <sz val="11"/>
        <color rgb="FF000000"/>
        <rFont val="Calibri"/>
        <family val="2"/>
        <charset val="204"/>
        <scheme val="minor"/>
      </rPr>
      <t>соус</t>
    </r>
    <r>
      <rPr>
        <sz val="11"/>
        <color rgb="FF000000"/>
        <rFont val="Times New Roman"/>
        <family val="1"/>
        <charset val="204"/>
      </rPr>
      <t>-2020</t>
    </r>
  </si>
  <si>
    <t>Выпечка (Кекс с творогом )</t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</si>
  <si>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жидкая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молочная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рисовая</t>
    </r>
  </si>
  <si>
    <r>
      <t>Картофель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молоке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</si>
  <si>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рыбная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Calibri"/>
        <family val="2"/>
        <charset val="204"/>
        <scheme val="minor"/>
      </rPr>
      <t>треска</t>
    </r>
    <r>
      <rPr>
        <sz val="11"/>
        <color rgb="FF000000"/>
        <rFont val="Times New Roman"/>
        <family val="1"/>
        <charset val="204"/>
      </rPr>
      <t>)</t>
    </r>
  </si>
  <si>
    <t>Кондитерское изделие (вафли)</t>
  </si>
  <si>
    <r>
      <t>Кисель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плодовоягодный</t>
    </r>
  </si>
  <si>
    <r>
      <t>Яйцо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вареное</t>
    </r>
  </si>
  <si>
    <r>
      <t>Запеканка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творога</t>
    </r>
  </si>
  <si>
    <r>
      <t>Чай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молоком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сахаром</t>
    </r>
  </si>
  <si>
    <r>
      <t>Салат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свеклы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отварной</t>
    </r>
  </si>
  <si>
    <r>
      <t>Каша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гречневая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рассыпчатая</t>
    </r>
  </si>
  <si>
    <r>
      <t>Тефтели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говядины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рисом</t>
    </r>
  </si>
  <si>
    <r>
      <t>Компот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смородины</t>
    </r>
  </si>
  <si>
    <t>Кисломолочный напиток (йогурт)</t>
  </si>
  <si>
    <t>12-18 лет</t>
  </si>
  <si>
    <r>
      <t>Макароны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отварные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сыром</t>
    </r>
  </si>
  <si>
    <r>
      <t>Котлета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курицы</t>
    </r>
  </si>
  <si>
    <r>
      <t>Огурец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в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нарезке</t>
    </r>
  </si>
  <si>
    <r>
      <t>Борщ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капустой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картофелем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со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сметаной</t>
    </r>
  </si>
  <si>
    <r>
      <t>Рис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припущенный</t>
    </r>
  </si>
  <si>
    <r>
      <t>Оладьи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из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печени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по</t>
    </r>
    <r>
      <rPr>
        <sz val="11"/>
        <color rgb="FF000000"/>
        <rFont val="Times New Roman"/>
        <family val="1"/>
        <charset val="204"/>
      </rPr>
      <t>-</t>
    </r>
    <r>
      <rPr>
        <sz val="11"/>
        <color rgb="FF000000"/>
        <rFont val="Calibri"/>
        <family val="2"/>
        <charset val="204"/>
        <scheme val="minor"/>
      </rPr>
      <t>кунцевски</t>
    </r>
  </si>
  <si>
    <r>
      <t>54-31</t>
    </r>
    <r>
      <rPr>
        <sz val="11"/>
        <color rgb="FF000000"/>
        <rFont val="Calibri"/>
        <family val="2"/>
        <charset val="204"/>
        <scheme val="minor"/>
      </rPr>
      <t>м</t>
    </r>
    <r>
      <rPr>
        <sz val="11"/>
        <color rgb="FF000000"/>
        <rFont val="Times New Roman"/>
        <family val="1"/>
        <charset val="204"/>
      </rPr>
      <t>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</si>
</sst>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1" fillId="5" borderId="31" xfId="0" applyFont="1" applyFill="1" applyBorder="1" applyAlignment="1" applyProtection="1">
      <alignment horizontal="left" vertical="center" wrapText="1"/>
      <protection locked="0"/>
    </xf>
    <xf numFmtId="0" fontId="12" fillId="5" borderId="3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3" sqref="L1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/>
      <c r="D1" s="64"/>
      <c r="E1" s="65"/>
      <c r="F1" s="3" t="s">
        <v>1</v>
      </c>
      <c r="G1" s="1" t="s">
        <v>2</v>
      </c>
      <c r="H1" s="60"/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/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115</v>
      </c>
      <c r="G3" s="1" t="s">
        <v>6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4.5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.75" thickBot="1" x14ac:dyDescent="0.3">
      <c r="A6" s="15">
        <v>1</v>
      </c>
      <c r="B6" s="16">
        <v>1</v>
      </c>
      <c r="C6" s="17" t="s">
        <v>22</v>
      </c>
      <c r="D6" s="18" t="s">
        <v>23</v>
      </c>
      <c r="E6" s="73" t="s">
        <v>45</v>
      </c>
      <c r="F6" s="71">
        <v>200</v>
      </c>
      <c r="G6" s="72">
        <v>11.9</v>
      </c>
      <c r="H6" s="72">
        <v>13.1</v>
      </c>
      <c r="I6" s="72">
        <v>5.9</v>
      </c>
      <c r="J6" s="72">
        <v>189.4</v>
      </c>
      <c r="K6" s="21">
        <v>232</v>
      </c>
      <c r="L6" s="20"/>
    </row>
    <row r="7" spans="1:12" ht="15.75" thickBo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75" thickBot="1" x14ac:dyDescent="0.3">
      <c r="A8" s="22"/>
      <c r="B8" s="23"/>
      <c r="C8" s="24"/>
      <c r="D8" s="29" t="s">
        <v>24</v>
      </c>
      <c r="E8" s="73" t="s">
        <v>46</v>
      </c>
      <c r="F8" s="71">
        <v>200</v>
      </c>
      <c r="G8" s="72">
        <v>0.2</v>
      </c>
      <c r="H8" s="72">
        <v>0</v>
      </c>
      <c r="I8" s="72">
        <v>6.4</v>
      </c>
      <c r="J8" s="72">
        <v>26.8</v>
      </c>
      <c r="K8" s="28">
        <v>420</v>
      </c>
      <c r="L8" s="27"/>
    </row>
    <row r="9" spans="1:12" ht="15.75" thickBot="1" x14ac:dyDescent="0.3">
      <c r="A9" s="22"/>
      <c r="B9" s="23"/>
      <c r="C9" s="24"/>
      <c r="D9" s="29" t="s">
        <v>25</v>
      </c>
      <c r="E9" s="26"/>
      <c r="F9" s="71">
        <v>50</v>
      </c>
      <c r="G9" s="72">
        <v>3.2</v>
      </c>
      <c r="H9" s="72">
        <v>0.4</v>
      </c>
      <c r="I9" s="72">
        <v>19.600000000000001</v>
      </c>
      <c r="J9" s="72">
        <v>95</v>
      </c>
      <c r="K9" s="28" t="s">
        <v>44</v>
      </c>
      <c r="L9" s="27"/>
    </row>
    <row r="10" spans="1:12" ht="15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450</v>
      </c>
      <c r="G13" s="35">
        <f>SUM(G6:G12)</f>
        <v>15.3</v>
      </c>
      <c r="H13" s="35">
        <f>SUM(H6:H12)</f>
        <v>13.5</v>
      </c>
      <c r="I13" s="35">
        <f>SUM(I6:I12)</f>
        <v>31.900000000000002</v>
      </c>
      <c r="J13" s="35">
        <f>SUM(J6:J12)</f>
        <v>311.20000000000005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.75" thickBot="1" x14ac:dyDescent="0.3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.75" thickBot="1" x14ac:dyDescent="0.3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73" t="s">
        <v>47</v>
      </c>
      <c r="F18" s="71">
        <v>100</v>
      </c>
      <c r="G18" s="72">
        <v>1.5</v>
      </c>
      <c r="H18" s="72">
        <v>6.1</v>
      </c>
      <c r="I18" s="72">
        <v>6.2</v>
      </c>
      <c r="J18" s="72">
        <v>85.8</v>
      </c>
      <c r="K18" s="74">
        <v>45</v>
      </c>
      <c r="L18" s="27"/>
    </row>
    <row r="19" spans="1:12" ht="15.75" thickBot="1" x14ac:dyDescent="0.3">
      <c r="A19" s="22"/>
      <c r="B19" s="23"/>
      <c r="C19" s="24"/>
      <c r="D19" s="29" t="s">
        <v>31</v>
      </c>
      <c r="E19" s="73" t="s">
        <v>48</v>
      </c>
      <c r="F19" s="71">
        <v>200</v>
      </c>
      <c r="G19" s="72">
        <v>4.8</v>
      </c>
      <c r="H19" s="72">
        <v>2.2000000000000002</v>
      </c>
      <c r="I19" s="72">
        <v>15.5</v>
      </c>
      <c r="J19" s="72">
        <v>100.9</v>
      </c>
      <c r="K19" s="74">
        <v>103</v>
      </c>
      <c r="L19" s="27"/>
    </row>
    <row r="20" spans="1:12" ht="15.75" thickBot="1" x14ac:dyDescent="0.3">
      <c r="A20" s="22"/>
      <c r="B20" s="23"/>
      <c r="C20" s="24"/>
      <c r="D20" s="29" t="s">
        <v>32</v>
      </c>
      <c r="E20" s="73" t="s">
        <v>49</v>
      </c>
      <c r="F20" s="71">
        <v>150</v>
      </c>
      <c r="G20" s="72">
        <v>3.6</v>
      </c>
      <c r="H20" s="72">
        <v>4.8</v>
      </c>
      <c r="I20" s="72">
        <v>36.4</v>
      </c>
      <c r="J20" s="72">
        <v>203.5</v>
      </c>
      <c r="K20" s="74">
        <v>342</v>
      </c>
      <c r="L20" s="27"/>
    </row>
    <row r="21" spans="1:12" ht="30.75" thickBot="1" x14ac:dyDescent="0.3">
      <c r="A21" s="22"/>
      <c r="B21" s="23"/>
      <c r="C21" s="24"/>
      <c r="D21" s="29" t="s">
        <v>33</v>
      </c>
      <c r="E21" s="73" t="s">
        <v>50</v>
      </c>
      <c r="F21" s="71">
        <v>100</v>
      </c>
      <c r="G21" s="72">
        <v>12.7</v>
      </c>
      <c r="H21" s="72">
        <v>5.2</v>
      </c>
      <c r="I21" s="72">
        <v>4</v>
      </c>
      <c r="J21" s="72">
        <v>113.7</v>
      </c>
      <c r="K21" s="74" t="s">
        <v>54</v>
      </c>
      <c r="L21" s="27"/>
    </row>
    <row r="22" spans="1:12" ht="15.75" thickBot="1" x14ac:dyDescent="0.3">
      <c r="A22" s="22"/>
      <c r="B22" s="23"/>
      <c r="C22" s="24"/>
      <c r="D22" s="29" t="s">
        <v>34</v>
      </c>
      <c r="E22" s="73" t="s">
        <v>51</v>
      </c>
      <c r="F22" s="71">
        <v>200</v>
      </c>
      <c r="G22" s="72">
        <v>0.5</v>
      </c>
      <c r="H22" s="72">
        <v>0</v>
      </c>
      <c r="I22" s="72">
        <v>19.8</v>
      </c>
      <c r="J22" s="72">
        <v>81</v>
      </c>
      <c r="K22" s="74">
        <v>349</v>
      </c>
      <c r="L22" s="27"/>
    </row>
    <row r="23" spans="1:12" ht="15.75" thickBot="1" x14ac:dyDescent="0.3">
      <c r="A23" s="22"/>
      <c r="B23" s="23"/>
      <c r="C23" s="24"/>
      <c r="D23" s="29" t="s">
        <v>35</v>
      </c>
      <c r="E23" s="73" t="s">
        <v>52</v>
      </c>
      <c r="F23" s="71">
        <v>30</v>
      </c>
      <c r="G23" s="72">
        <v>2.4</v>
      </c>
      <c r="H23" s="72">
        <v>0.3</v>
      </c>
      <c r="I23" s="72">
        <v>14.7</v>
      </c>
      <c r="J23" s="72">
        <v>71.2</v>
      </c>
      <c r="K23" s="75" t="s">
        <v>55</v>
      </c>
      <c r="L23" s="27"/>
    </row>
    <row r="24" spans="1:12" ht="15.75" thickBot="1" x14ac:dyDescent="0.3">
      <c r="A24" s="22"/>
      <c r="B24" s="23"/>
      <c r="C24" s="24"/>
      <c r="D24" s="29" t="s">
        <v>36</v>
      </c>
      <c r="E24" s="73" t="s">
        <v>53</v>
      </c>
      <c r="F24" s="71">
        <v>30</v>
      </c>
      <c r="G24" s="72">
        <v>2</v>
      </c>
      <c r="H24" s="72">
        <v>0.4</v>
      </c>
      <c r="I24" s="72">
        <v>11.9</v>
      </c>
      <c r="J24" s="72">
        <v>58.7</v>
      </c>
      <c r="K24" s="75" t="s">
        <v>55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.75" thickBot="1" x14ac:dyDescent="0.3">
      <c r="A27" s="30"/>
      <c r="B27" s="31"/>
      <c r="C27" s="32"/>
      <c r="D27" s="33" t="s">
        <v>27</v>
      </c>
      <c r="E27" s="34"/>
      <c r="F27" s="35">
        <f>SUM(F18:F26)</f>
        <v>810</v>
      </c>
      <c r="G27" s="35">
        <f>SUM(G18:G26)</f>
        <v>27.5</v>
      </c>
      <c r="H27" s="35">
        <f>SUM(H18:H26)</f>
        <v>19</v>
      </c>
      <c r="I27" s="35">
        <f>SUM(I18:I26)</f>
        <v>108.5</v>
      </c>
      <c r="J27" s="35">
        <f>SUM(J18:J26)</f>
        <v>714.80000000000007</v>
      </c>
      <c r="K27" s="36"/>
      <c r="L27" s="35" t="e">
        <f ca="1">SUM(L24:L32)</f>
        <v>#VALUE!</v>
      </c>
    </row>
    <row r="28" spans="1:12" ht="15.75" thickBot="1" x14ac:dyDescent="0.3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73" t="s">
        <v>58</v>
      </c>
      <c r="F28" s="71">
        <v>20</v>
      </c>
      <c r="G28" s="72">
        <v>1.9</v>
      </c>
      <c r="H28" s="72">
        <v>2</v>
      </c>
      <c r="I28" s="72">
        <v>13.1</v>
      </c>
      <c r="J28" s="72">
        <v>78.599999999999994</v>
      </c>
      <c r="K28" s="28">
        <v>484</v>
      </c>
      <c r="L28" s="27"/>
    </row>
    <row r="29" spans="1:12" ht="15.75" thickBot="1" x14ac:dyDescent="0.3">
      <c r="A29" s="22"/>
      <c r="B29" s="23"/>
      <c r="C29" s="24"/>
      <c r="D29" s="40" t="s">
        <v>34</v>
      </c>
      <c r="E29" s="73" t="s">
        <v>57</v>
      </c>
      <c r="F29" s="71">
        <v>200</v>
      </c>
      <c r="G29" s="72">
        <v>2.2000000000000002</v>
      </c>
      <c r="H29" s="72">
        <v>0.2</v>
      </c>
      <c r="I29" s="72">
        <v>25.2</v>
      </c>
      <c r="J29" s="72">
        <v>111.4</v>
      </c>
      <c r="K29" s="28" t="s">
        <v>44</v>
      </c>
      <c r="L29" s="27"/>
    </row>
    <row r="30" spans="1:12" ht="15.75" thickBot="1" x14ac:dyDescent="0.3">
      <c r="A30" s="22"/>
      <c r="B30" s="23"/>
      <c r="C30" s="24"/>
      <c r="D30" s="25"/>
      <c r="E30" s="73" t="s">
        <v>56</v>
      </c>
      <c r="F30" s="71">
        <v>100</v>
      </c>
      <c r="G30" s="72">
        <v>0.8</v>
      </c>
      <c r="H30" s="72">
        <v>0.2</v>
      </c>
      <c r="I30" s="72">
        <v>7.5</v>
      </c>
      <c r="J30" s="72">
        <v>35</v>
      </c>
      <c r="K30" s="28">
        <v>399</v>
      </c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27</v>
      </c>
      <c r="E32" s="34"/>
      <c r="F32" s="35">
        <f>SUM(F28:F30)</f>
        <v>320</v>
      </c>
      <c r="G32" s="35">
        <f>SUM(G28:G30)</f>
        <v>4.8999999999999995</v>
      </c>
      <c r="H32" s="35">
        <f>SUM(H28:H30)</f>
        <v>2.4000000000000004</v>
      </c>
      <c r="I32" s="35">
        <f>SUM(I28:I30)</f>
        <v>45.8</v>
      </c>
      <c r="J32" s="35">
        <f>SUM(J28:J30)</f>
        <v>225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27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58" t="s">
        <v>42</v>
      </c>
      <c r="D47" s="59"/>
      <c r="E47" s="44"/>
      <c r="F47" s="45">
        <f>F13+F17+F27+F32+F39+F46</f>
        <v>1580</v>
      </c>
      <c r="G47" s="45">
        <f>G13+G17+G27+G32+G39+G46</f>
        <v>47.699999999999996</v>
      </c>
      <c r="H47" s="45">
        <f>H13+H17+H27+H32+H39+H46</f>
        <v>34.9</v>
      </c>
      <c r="I47" s="45">
        <f>I13+I17+I27+I32+I39+I46</f>
        <v>186.2</v>
      </c>
      <c r="J47" s="45">
        <f>J13+J17+J27+J32+J39+J46</f>
        <v>1251</v>
      </c>
      <c r="K47" s="46"/>
      <c r="L47" s="45" t="e">
        <f ca="1">L13+L17+L27+L32+L39+L46</f>
        <v>#VALUE!</v>
      </c>
    </row>
    <row r="48" spans="1:12" ht="15.75" thickBot="1" x14ac:dyDescent="0.3">
      <c r="A48" s="47">
        <v>1</v>
      </c>
      <c r="B48" s="23">
        <v>2</v>
      </c>
      <c r="C48" s="17" t="s">
        <v>22</v>
      </c>
      <c r="D48" s="18" t="s">
        <v>23</v>
      </c>
      <c r="E48" s="73" t="s">
        <v>59</v>
      </c>
      <c r="F48" s="71">
        <v>150</v>
      </c>
      <c r="G48" s="72">
        <v>5.7</v>
      </c>
      <c r="H48" s="72">
        <v>5.2</v>
      </c>
      <c r="I48" s="72">
        <v>35</v>
      </c>
      <c r="J48" s="72">
        <v>209.9</v>
      </c>
      <c r="K48" s="74">
        <v>340</v>
      </c>
      <c r="L48" s="20"/>
    </row>
    <row r="49" spans="1:12" ht="15.75" thickBot="1" x14ac:dyDescent="0.3">
      <c r="A49" s="47"/>
      <c r="B49" s="23"/>
      <c r="C49" s="24"/>
      <c r="D49" s="25"/>
      <c r="E49" s="73" t="s">
        <v>60</v>
      </c>
      <c r="F49" s="71">
        <v>100</v>
      </c>
      <c r="G49" s="72">
        <v>11.6</v>
      </c>
      <c r="H49" s="72">
        <v>3.5</v>
      </c>
      <c r="I49" s="72">
        <v>5.5</v>
      </c>
      <c r="J49" s="72">
        <v>99.8</v>
      </c>
      <c r="K49" s="74">
        <v>272</v>
      </c>
      <c r="L49" s="27"/>
    </row>
    <row r="50" spans="1:12" ht="15.75" thickBot="1" x14ac:dyDescent="0.3">
      <c r="A50" s="47"/>
      <c r="B50" s="23"/>
      <c r="C50" s="24"/>
      <c r="D50" s="29" t="s">
        <v>24</v>
      </c>
      <c r="E50" s="73" t="s">
        <v>61</v>
      </c>
      <c r="F50" s="71">
        <v>200</v>
      </c>
      <c r="G50" s="72">
        <v>0.2</v>
      </c>
      <c r="H50" s="72">
        <v>0.1</v>
      </c>
      <c r="I50" s="72">
        <v>6.6</v>
      </c>
      <c r="J50" s="72">
        <v>27.9</v>
      </c>
      <c r="K50" s="74">
        <v>423</v>
      </c>
      <c r="L50" s="27"/>
    </row>
    <row r="51" spans="1:12" ht="15.75" thickBot="1" x14ac:dyDescent="0.3">
      <c r="A51" s="47"/>
      <c r="B51" s="23"/>
      <c r="C51" s="24"/>
      <c r="D51" s="29" t="s">
        <v>25</v>
      </c>
      <c r="E51" s="73" t="s">
        <v>52</v>
      </c>
      <c r="F51" s="71">
        <v>30</v>
      </c>
      <c r="G51" s="72">
        <v>2.4</v>
      </c>
      <c r="H51" s="72">
        <v>0.3</v>
      </c>
      <c r="I51" s="72">
        <v>14.7</v>
      </c>
      <c r="J51" s="72">
        <v>71.2</v>
      </c>
      <c r="K51" s="75" t="s">
        <v>55</v>
      </c>
      <c r="L51" s="27"/>
    </row>
    <row r="52" spans="1:12" ht="15" x14ac:dyDescent="0.25">
      <c r="A52" s="47"/>
      <c r="B52" s="23"/>
      <c r="C52" s="24"/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27</v>
      </c>
      <c r="E55" s="34"/>
      <c r="F55" s="35">
        <f>SUM(F48:F54)</f>
        <v>480</v>
      </c>
      <c r="G55" s="35">
        <f>SUM(G48:G54)</f>
        <v>19.899999999999999</v>
      </c>
      <c r="H55" s="35">
        <f>SUM(H48:H54)</f>
        <v>9.1</v>
      </c>
      <c r="I55" s="35">
        <f>SUM(I48:I54)</f>
        <v>61.8</v>
      </c>
      <c r="J55" s="35">
        <f>SUM(J48:J54)</f>
        <v>408.79999999999995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 x14ac:dyDescent="0.3">
      <c r="A59" s="48"/>
      <c r="B59" s="31"/>
      <c r="C59" s="32"/>
      <c r="D59" s="33" t="s">
        <v>27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.75" thickBot="1" x14ac:dyDescent="0.3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73" t="s">
        <v>62</v>
      </c>
      <c r="F60" s="71">
        <v>100</v>
      </c>
      <c r="G60" s="72">
        <v>0.6</v>
      </c>
      <c r="H60" s="72">
        <v>3.1</v>
      </c>
      <c r="I60" s="72">
        <v>1.8</v>
      </c>
      <c r="J60" s="72">
        <v>37.5</v>
      </c>
      <c r="K60" s="74">
        <v>24</v>
      </c>
      <c r="L60" s="27"/>
    </row>
    <row r="61" spans="1:12" ht="15.75" thickBot="1" x14ac:dyDescent="0.3">
      <c r="A61" s="47"/>
      <c r="B61" s="23"/>
      <c r="C61" s="24"/>
      <c r="D61" s="29" t="s">
        <v>31</v>
      </c>
      <c r="E61" s="73" t="s">
        <v>63</v>
      </c>
      <c r="F61" s="71">
        <v>250</v>
      </c>
      <c r="G61" s="72">
        <v>8.4</v>
      </c>
      <c r="H61" s="72">
        <v>5.7</v>
      </c>
      <c r="I61" s="72">
        <v>20.3</v>
      </c>
      <c r="J61" s="72">
        <v>166.4</v>
      </c>
      <c r="K61" s="74">
        <v>102</v>
      </c>
      <c r="L61" s="27"/>
    </row>
    <row r="62" spans="1:12" ht="15.75" thickBot="1" x14ac:dyDescent="0.3">
      <c r="A62" s="47"/>
      <c r="B62" s="23"/>
      <c r="C62" s="24"/>
      <c r="D62" s="29" t="s">
        <v>32</v>
      </c>
      <c r="E62" s="73" t="s">
        <v>64</v>
      </c>
      <c r="F62" s="71">
        <v>150</v>
      </c>
      <c r="G62" s="72">
        <v>3.1</v>
      </c>
      <c r="H62" s="72">
        <v>5.3</v>
      </c>
      <c r="I62" s="72">
        <v>19.8</v>
      </c>
      <c r="J62" s="72">
        <v>139.4</v>
      </c>
      <c r="K62" s="74">
        <v>354</v>
      </c>
      <c r="L62" s="27"/>
    </row>
    <row r="63" spans="1:12" ht="15.75" thickBot="1" x14ac:dyDescent="0.3">
      <c r="A63" s="47"/>
      <c r="B63" s="23"/>
      <c r="C63" s="24"/>
      <c r="D63" s="29" t="s">
        <v>33</v>
      </c>
      <c r="E63" s="73" t="s">
        <v>65</v>
      </c>
      <c r="F63" s="71">
        <v>100</v>
      </c>
      <c r="G63" s="72">
        <v>15.3</v>
      </c>
      <c r="H63" s="72">
        <v>14.9</v>
      </c>
      <c r="I63" s="72">
        <v>3.5</v>
      </c>
      <c r="J63" s="72">
        <v>208.9</v>
      </c>
      <c r="K63" s="74">
        <v>260</v>
      </c>
      <c r="L63" s="27"/>
    </row>
    <row r="64" spans="1:12" ht="15.75" thickBot="1" x14ac:dyDescent="0.3">
      <c r="A64" s="47"/>
      <c r="B64" s="23"/>
      <c r="C64" s="24"/>
      <c r="D64" s="29" t="s">
        <v>34</v>
      </c>
      <c r="E64" s="73" t="s">
        <v>66</v>
      </c>
      <c r="F64" s="71">
        <v>200</v>
      </c>
      <c r="G64" s="72">
        <v>0.6</v>
      </c>
      <c r="H64" s="72">
        <v>0.2</v>
      </c>
      <c r="I64" s="72">
        <v>15.1</v>
      </c>
      <c r="J64" s="72">
        <v>65.400000000000006</v>
      </c>
      <c r="K64" s="74">
        <v>388</v>
      </c>
      <c r="L64" s="27"/>
    </row>
    <row r="65" spans="1:12" ht="15.75" thickBot="1" x14ac:dyDescent="0.3">
      <c r="A65" s="47"/>
      <c r="B65" s="23"/>
      <c r="C65" s="24"/>
      <c r="D65" s="29" t="s">
        <v>35</v>
      </c>
      <c r="E65" s="73" t="s">
        <v>52</v>
      </c>
      <c r="F65" s="71">
        <v>30</v>
      </c>
      <c r="G65" s="72">
        <v>2.4</v>
      </c>
      <c r="H65" s="72">
        <v>0.3</v>
      </c>
      <c r="I65" s="72">
        <v>14.7</v>
      </c>
      <c r="J65" s="72">
        <v>71.2</v>
      </c>
      <c r="K65" s="75" t="s">
        <v>55</v>
      </c>
      <c r="L65" s="27"/>
    </row>
    <row r="66" spans="1:12" ht="15.75" thickBot="1" x14ac:dyDescent="0.3">
      <c r="A66" s="47"/>
      <c r="B66" s="23"/>
      <c r="C66" s="24"/>
      <c r="D66" s="29" t="s">
        <v>36</v>
      </c>
      <c r="E66" s="73" t="s">
        <v>53</v>
      </c>
      <c r="F66" s="71">
        <v>30</v>
      </c>
      <c r="G66" s="72">
        <v>2</v>
      </c>
      <c r="H66" s="72">
        <v>0.4</v>
      </c>
      <c r="I66" s="72">
        <v>11.9</v>
      </c>
      <c r="J66" s="72">
        <v>58.7</v>
      </c>
      <c r="K66" s="75" t="s">
        <v>55</v>
      </c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.75" thickBot="1" x14ac:dyDescent="0.3">
      <c r="A69" s="48"/>
      <c r="B69" s="31"/>
      <c r="C69" s="32"/>
      <c r="D69" s="33" t="s">
        <v>27</v>
      </c>
      <c r="E69" s="34"/>
      <c r="F69" s="35">
        <f>SUM(F60:F68)</f>
        <v>860</v>
      </c>
      <c r="G69" s="35">
        <f>SUM(G60:G68)</f>
        <v>32.4</v>
      </c>
      <c r="H69" s="35">
        <f>SUM(H60:H68)</f>
        <v>29.9</v>
      </c>
      <c r="I69" s="35">
        <f>SUM(I60:I68)</f>
        <v>87.100000000000009</v>
      </c>
      <c r="J69" s="35">
        <f>SUM(J60:J68)</f>
        <v>747.50000000000011</v>
      </c>
      <c r="K69" s="36"/>
      <c r="L69" s="35" t="e">
        <f ca="1">SUM(L66:L74)</f>
        <v>#VALUE!</v>
      </c>
    </row>
    <row r="70" spans="1:12" ht="15.75" thickBot="1" x14ac:dyDescent="0.3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73" t="s">
        <v>67</v>
      </c>
      <c r="F70" s="71">
        <v>60</v>
      </c>
      <c r="G70" s="72">
        <v>7.7</v>
      </c>
      <c r="H70" s="72">
        <v>2.4</v>
      </c>
      <c r="I70" s="72">
        <v>53.4</v>
      </c>
      <c r="J70" s="72">
        <v>266</v>
      </c>
      <c r="K70" s="28" t="s">
        <v>44</v>
      </c>
      <c r="L70" s="27"/>
    </row>
    <row r="71" spans="1:12" ht="15.75" thickBot="1" x14ac:dyDescent="0.3">
      <c r="A71" s="47"/>
      <c r="B71" s="23"/>
      <c r="C71" s="24"/>
      <c r="D71" s="40" t="s">
        <v>34</v>
      </c>
      <c r="E71" s="73" t="s">
        <v>57</v>
      </c>
      <c r="F71" s="71">
        <v>200</v>
      </c>
      <c r="G71" s="72">
        <v>0.4</v>
      </c>
      <c r="H71" s="72">
        <v>0</v>
      </c>
      <c r="I71" s="72">
        <v>20.6</v>
      </c>
      <c r="J71" s="72">
        <v>84</v>
      </c>
      <c r="K71" s="28">
        <v>484</v>
      </c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27</v>
      </c>
      <c r="E74" s="34"/>
      <c r="F74" s="35">
        <f>SUM(F70:F73)</f>
        <v>260</v>
      </c>
      <c r="G74" s="35">
        <f>SUM(G70:G73)</f>
        <v>8.1</v>
      </c>
      <c r="H74" s="35">
        <f>SUM(H70:H73)</f>
        <v>2.4</v>
      </c>
      <c r="I74" s="35">
        <f>SUM(I70:I73)</f>
        <v>74</v>
      </c>
      <c r="J74" s="35">
        <f>SUM(J70:J73)</f>
        <v>350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25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27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58" t="s">
        <v>42</v>
      </c>
      <c r="D89" s="59"/>
      <c r="E89" s="44"/>
      <c r="F89" s="45">
        <f>F55+F59+F69+F74+F81+F88</f>
        <v>1600</v>
      </c>
      <c r="G89" s="45">
        <f>G55+G59+G69+G74+G81+G88</f>
        <v>60.4</v>
      </c>
      <c r="H89" s="45">
        <f>H55+H59+H69+H74+H81+H88</f>
        <v>41.4</v>
      </c>
      <c r="I89" s="45">
        <f>I55+I59+I69+I74+I81+I88</f>
        <v>222.9</v>
      </c>
      <c r="J89" s="45">
        <f>J55+J59+J69+J74+J81+J88</f>
        <v>1506.3000000000002</v>
      </c>
      <c r="K89" s="46"/>
      <c r="L89" s="45" t="e">
        <f ca="1">L55+L59+L69+L74+L81+L88</f>
        <v>#VALUE!</v>
      </c>
    </row>
    <row r="90" spans="1:12" ht="15.75" thickBot="1" x14ac:dyDescent="0.3">
      <c r="A90" s="15">
        <v>1</v>
      </c>
      <c r="B90" s="16">
        <v>3</v>
      </c>
      <c r="C90" s="17" t="s">
        <v>22</v>
      </c>
      <c r="D90" s="18" t="s">
        <v>23</v>
      </c>
      <c r="E90" s="73" t="s">
        <v>68</v>
      </c>
      <c r="F90" s="71">
        <v>200</v>
      </c>
      <c r="G90" s="72">
        <v>8.3000000000000007</v>
      </c>
      <c r="H90" s="72">
        <v>10.1</v>
      </c>
      <c r="I90" s="72">
        <v>37.6</v>
      </c>
      <c r="J90" s="72">
        <v>274.89999999999998</v>
      </c>
      <c r="K90" s="21">
        <v>199</v>
      </c>
      <c r="L90" s="20"/>
    </row>
    <row r="91" spans="1:12" ht="15.75" thickBot="1" x14ac:dyDescent="0.3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.75" thickBot="1" x14ac:dyDescent="0.3">
      <c r="A92" s="22"/>
      <c r="B92" s="23"/>
      <c r="C92" s="24"/>
      <c r="D92" s="29" t="s">
        <v>24</v>
      </c>
      <c r="E92" s="73" t="s">
        <v>69</v>
      </c>
      <c r="F92" s="71">
        <v>200</v>
      </c>
      <c r="G92" s="72">
        <v>3.9</v>
      </c>
      <c r="H92" s="72">
        <v>2.9</v>
      </c>
      <c r="I92" s="72">
        <v>11.2</v>
      </c>
      <c r="J92" s="72">
        <v>86</v>
      </c>
      <c r="K92" s="28">
        <v>418</v>
      </c>
      <c r="L92" s="27"/>
    </row>
    <row r="93" spans="1:12" ht="15.75" thickBot="1" x14ac:dyDescent="0.3">
      <c r="A93" s="22"/>
      <c r="B93" s="23"/>
      <c r="C93" s="24"/>
      <c r="D93" s="29" t="s">
        <v>25</v>
      </c>
      <c r="E93" s="73" t="s">
        <v>52</v>
      </c>
      <c r="F93" s="71">
        <v>30</v>
      </c>
      <c r="G93" s="72">
        <v>2.4</v>
      </c>
      <c r="H93" s="72">
        <v>0.3</v>
      </c>
      <c r="I93" s="72">
        <v>14.7</v>
      </c>
      <c r="J93" s="72">
        <v>71.2</v>
      </c>
      <c r="K93" s="28" t="s">
        <v>44</v>
      </c>
      <c r="L93" s="27"/>
    </row>
    <row r="94" spans="1:12" ht="15" x14ac:dyDescent="0.25">
      <c r="A94" s="22"/>
      <c r="B94" s="23"/>
      <c r="C94" s="24"/>
      <c r="D94" s="29" t="s">
        <v>26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27</v>
      </c>
      <c r="E97" s="34"/>
      <c r="F97" s="35">
        <f>SUM(F90:F96)</f>
        <v>430</v>
      </c>
      <c r="G97" s="35">
        <f>SUM(G90:G96)</f>
        <v>14.600000000000001</v>
      </c>
      <c r="H97" s="35">
        <f>SUM(H90:H96)</f>
        <v>13.3</v>
      </c>
      <c r="I97" s="35">
        <f>SUM(I90:I96)</f>
        <v>63.5</v>
      </c>
      <c r="J97" s="35">
        <f>SUM(J90:J96)</f>
        <v>432.09999999999997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.75" thickBot="1" x14ac:dyDescent="0.3">
      <c r="A101" s="30"/>
      <c r="B101" s="31"/>
      <c r="C101" s="32"/>
      <c r="D101" s="33" t="s">
        <v>27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.75" thickBot="1" x14ac:dyDescent="0.3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73" t="s">
        <v>70</v>
      </c>
      <c r="F102" s="71">
        <v>100</v>
      </c>
      <c r="G102" s="72">
        <v>0.9</v>
      </c>
      <c r="H102" s="72">
        <v>7.2</v>
      </c>
      <c r="I102" s="72">
        <v>5.3</v>
      </c>
      <c r="J102" s="72">
        <v>89.5</v>
      </c>
      <c r="K102" s="74">
        <v>67</v>
      </c>
      <c r="L102" s="27"/>
    </row>
    <row r="103" spans="1:12" ht="15.75" thickBot="1" x14ac:dyDescent="0.3">
      <c r="A103" s="22"/>
      <c r="B103" s="23"/>
      <c r="C103" s="24"/>
      <c r="D103" s="29" t="s">
        <v>31</v>
      </c>
      <c r="E103" s="73" t="s">
        <v>71</v>
      </c>
      <c r="F103" s="71">
        <v>250</v>
      </c>
      <c r="G103" s="72">
        <v>5.8</v>
      </c>
      <c r="H103" s="72">
        <v>7</v>
      </c>
      <c r="I103" s="72">
        <v>7.1</v>
      </c>
      <c r="J103" s="72">
        <v>115.3</v>
      </c>
      <c r="K103" s="74">
        <v>88</v>
      </c>
      <c r="L103" s="27"/>
    </row>
    <row r="104" spans="1:12" ht="15.75" thickBot="1" x14ac:dyDescent="0.3">
      <c r="A104" s="22"/>
      <c r="B104" s="23"/>
      <c r="C104" s="24"/>
      <c r="D104" s="29" t="s">
        <v>32</v>
      </c>
      <c r="E104" s="73" t="s">
        <v>72</v>
      </c>
      <c r="F104" s="71">
        <v>150</v>
      </c>
      <c r="G104" s="72">
        <v>2.9</v>
      </c>
      <c r="H104" s="72">
        <v>7.5</v>
      </c>
      <c r="I104" s="72">
        <v>13.6</v>
      </c>
      <c r="J104" s="72">
        <v>133.30000000000001</v>
      </c>
      <c r="K104" s="74">
        <v>184</v>
      </c>
      <c r="L104" s="27"/>
    </row>
    <row r="105" spans="1:12" ht="15.75" thickBot="1" x14ac:dyDescent="0.3">
      <c r="A105" s="22"/>
      <c r="B105" s="23"/>
      <c r="C105" s="24"/>
      <c r="D105" s="29" t="s">
        <v>33</v>
      </c>
      <c r="E105" s="73" t="s">
        <v>73</v>
      </c>
      <c r="F105" s="71">
        <v>100</v>
      </c>
      <c r="G105" s="72">
        <v>12.3</v>
      </c>
      <c r="H105" s="72">
        <v>10.7</v>
      </c>
      <c r="I105" s="72">
        <v>7.5</v>
      </c>
      <c r="J105" s="72">
        <v>175.5</v>
      </c>
      <c r="K105" s="74">
        <v>279</v>
      </c>
      <c r="L105" s="27"/>
    </row>
    <row r="106" spans="1:12" ht="15.75" thickBot="1" x14ac:dyDescent="0.3">
      <c r="A106" s="22"/>
      <c r="B106" s="23"/>
      <c r="C106" s="24"/>
      <c r="D106" s="29" t="s">
        <v>34</v>
      </c>
      <c r="E106" s="73" t="s">
        <v>74</v>
      </c>
      <c r="F106" s="71">
        <v>200</v>
      </c>
      <c r="G106" s="72">
        <v>1</v>
      </c>
      <c r="H106" s="72">
        <v>0.1</v>
      </c>
      <c r="I106" s="72">
        <v>15.6</v>
      </c>
      <c r="J106" s="72">
        <v>66.900000000000006</v>
      </c>
      <c r="K106" s="74">
        <v>453</v>
      </c>
      <c r="L106" s="27"/>
    </row>
    <row r="107" spans="1:12" ht="15.75" thickBot="1" x14ac:dyDescent="0.3">
      <c r="A107" s="22"/>
      <c r="B107" s="23"/>
      <c r="C107" s="24"/>
      <c r="D107" s="29" t="s">
        <v>35</v>
      </c>
      <c r="E107" s="73" t="s">
        <v>53</v>
      </c>
      <c r="F107" s="71">
        <v>40</v>
      </c>
      <c r="G107" s="72">
        <v>2.6</v>
      </c>
      <c r="H107" s="72">
        <v>0.5</v>
      </c>
      <c r="I107" s="72">
        <v>15.8</v>
      </c>
      <c r="J107" s="72">
        <v>78.2</v>
      </c>
      <c r="K107" s="75" t="s">
        <v>55</v>
      </c>
      <c r="L107" s="27"/>
    </row>
    <row r="108" spans="1:12" ht="15.75" thickBot="1" x14ac:dyDescent="0.3">
      <c r="A108" s="22"/>
      <c r="B108" s="23"/>
      <c r="C108" s="24"/>
      <c r="D108" s="29" t="s">
        <v>36</v>
      </c>
      <c r="E108" s="73" t="s">
        <v>52</v>
      </c>
      <c r="F108" s="71">
        <v>30</v>
      </c>
      <c r="G108" s="72">
        <v>2.4</v>
      </c>
      <c r="H108" s="72">
        <v>0.3</v>
      </c>
      <c r="I108" s="72">
        <v>14.7</v>
      </c>
      <c r="J108" s="72">
        <v>71.2</v>
      </c>
      <c r="K108" s="75" t="s">
        <v>55</v>
      </c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.75" thickBot="1" x14ac:dyDescent="0.3">
      <c r="A111" s="30"/>
      <c r="B111" s="31"/>
      <c r="C111" s="32"/>
      <c r="D111" s="33" t="s">
        <v>27</v>
      </c>
      <c r="E111" s="34"/>
      <c r="F111" s="35">
        <f>SUM(F102:F110)</f>
        <v>870</v>
      </c>
      <c r="G111" s="35">
        <f>SUM(G102:G110)</f>
        <v>27.9</v>
      </c>
      <c r="H111" s="35">
        <f>SUM(H102:H110)</f>
        <v>33.299999999999997</v>
      </c>
      <c r="I111" s="35">
        <f>SUM(I102:I110)</f>
        <v>79.600000000000009</v>
      </c>
      <c r="J111" s="35">
        <f>SUM(J102:J110)</f>
        <v>729.90000000000009</v>
      </c>
      <c r="K111" s="36"/>
      <c r="L111" s="35" t="e">
        <f ca="1">SUM(L108:L116)</f>
        <v>#VALUE!</v>
      </c>
    </row>
    <row r="112" spans="1:12" ht="15.75" thickBot="1" x14ac:dyDescent="0.3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73" t="s">
        <v>75</v>
      </c>
      <c r="F112" s="71">
        <v>60</v>
      </c>
      <c r="G112" s="72">
        <v>3</v>
      </c>
      <c r="H112" s="72">
        <v>10.9</v>
      </c>
      <c r="I112" s="72">
        <v>26.9</v>
      </c>
      <c r="J112" s="72">
        <v>217.4</v>
      </c>
      <c r="K112" s="28" t="s">
        <v>44</v>
      </c>
      <c r="L112" s="27"/>
    </row>
    <row r="113" spans="1:12" ht="15.75" thickBot="1" x14ac:dyDescent="0.3">
      <c r="A113" s="22"/>
      <c r="B113" s="23"/>
      <c r="C113" s="24"/>
      <c r="D113" s="40" t="s">
        <v>34</v>
      </c>
      <c r="E113" s="73" t="s">
        <v>76</v>
      </c>
      <c r="F113" s="71">
        <v>200</v>
      </c>
      <c r="G113" s="72">
        <v>5.4</v>
      </c>
      <c r="H113" s="72">
        <v>6.4</v>
      </c>
      <c r="I113" s="72">
        <v>7.6</v>
      </c>
      <c r="J113" s="72">
        <v>109.6</v>
      </c>
      <c r="K113" s="28" t="s">
        <v>44</v>
      </c>
      <c r="L113" s="27"/>
    </row>
    <row r="114" spans="1:12" ht="15.75" thickBot="1" x14ac:dyDescent="0.3">
      <c r="A114" s="22"/>
      <c r="B114" s="23"/>
      <c r="C114" s="24"/>
      <c r="D114" s="25"/>
      <c r="E114" s="73" t="s">
        <v>56</v>
      </c>
      <c r="F114" s="71">
        <v>100</v>
      </c>
      <c r="G114" s="72">
        <v>0.4</v>
      </c>
      <c r="H114" s="72">
        <v>0.3</v>
      </c>
      <c r="I114" s="72">
        <v>10.3</v>
      </c>
      <c r="J114" s="72">
        <v>45.5</v>
      </c>
      <c r="K114" s="28">
        <v>396</v>
      </c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27</v>
      </c>
      <c r="E116" s="34"/>
      <c r="F116" s="35">
        <f>SUM(F112:F115)</f>
        <v>360</v>
      </c>
      <c r="G116" s="35">
        <f>SUM(G112:G115)</f>
        <v>8.8000000000000007</v>
      </c>
      <c r="H116" s="35">
        <f>SUM(H112:H115)</f>
        <v>17.600000000000001</v>
      </c>
      <c r="I116" s="35">
        <f>SUM(I112:I115)</f>
        <v>44.8</v>
      </c>
      <c r="J116" s="35">
        <f>SUM(J112:J115)</f>
        <v>372.5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25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27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58" t="s">
        <v>42</v>
      </c>
      <c r="D131" s="59"/>
      <c r="E131" s="44"/>
      <c r="F131" s="45">
        <f>F97+F101+F111+F116+F123+F130</f>
        <v>1660</v>
      </c>
      <c r="G131" s="45">
        <f>G97+G101+G111+G116+G123+G130</f>
        <v>51.3</v>
      </c>
      <c r="H131" s="45">
        <f>H97+H101+H111+H116+H123+H130</f>
        <v>64.199999999999989</v>
      </c>
      <c r="I131" s="45">
        <f>I97+I101+I111+I116+I123+I130</f>
        <v>187.90000000000003</v>
      </c>
      <c r="J131" s="45">
        <f>J97+J101+J111+J116+J123+J130</f>
        <v>1534.5</v>
      </c>
      <c r="K131" s="46"/>
      <c r="L131" s="45" t="e">
        <f ca="1">L97+L101+L111+L116+L123+L130</f>
        <v>#VALUE!</v>
      </c>
    </row>
    <row r="132" spans="1:12" ht="15.75" thickBot="1" x14ac:dyDescent="0.3">
      <c r="A132" s="15">
        <v>1</v>
      </c>
      <c r="B132" s="16">
        <v>4</v>
      </c>
      <c r="C132" s="17" t="s">
        <v>22</v>
      </c>
      <c r="D132" s="18" t="s">
        <v>23</v>
      </c>
      <c r="E132" s="73" t="s">
        <v>77</v>
      </c>
      <c r="F132" s="71">
        <v>200</v>
      </c>
      <c r="G132" s="72">
        <v>15.6</v>
      </c>
      <c r="H132" s="72">
        <v>9.1999999999999993</v>
      </c>
      <c r="I132" s="72">
        <v>26.2</v>
      </c>
      <c r="J132" s="72">
        <v>249.6</v>
      </c>
      <c r="K132" s="21">
        <v>238</v>
      </c>
      <c r="L132" s="20"/>
    </row>
    <row r="133" spans="1:12" ht="15.75" thickBot="1" x14ac:dyDescent="0.3">
      <c r="A133" s="22"/>
      <c r="B133" s="23"/>
      <c r="C133" s="24"/>
      <c r="D133" s="25"/>
      <c r="E133" s="73" t="s">
        <v>79</v>
      </c>
      <c r="F133" s="71">
        <v>20</v>
      </c>
      <c r="G133" s="72">
        <v>1.4</v>
      </c>
      <c r="H133" s="72">
        <v>1.7</v>
      </c>
      <c r="I133" s="72">
        <v>11.1</v>
      </c>
      <c r="J133" s="72">
        <v>65.5</v>
      </c>
      <c r="K133" s="28" t="s">
        <v>44</v>
      </c>
      <c r="L133" s="27"/>
    </row>
    <row r="134" spans="1:12" ht="15.75" thickBot="1" x14ac:dyDescent="0.3">
      <c r="A134" s="22"/>
      <c r="B134" s="23"/>
      <c r="C134" s="24"/>
      <c r="D134" s="29" t="s">
        <v>24</v>
      </c>
      <c r="E134" s="73" t="s">
        <v>78</v>
      </c>
      <c r="F134" s="71">
        <v>200</v>
      </c>
      <c r="G134" s="72">
        <v>4.7</v>
      </c>
      <c r="H134" s="72">
        <v>3.5</v>
      </c>
      <c r="I134" s="72">
        <v>12.5</v>
      </c>
      <c r="J134" s="72">
        <v>100.4</v>
      </c>
      <c r="K134" s="28">
        <v>415</v>
      </c>
      <c r="L134" s="27"/>
    </row>
    <row r="135" spans="1:12" ht="15.75" thickBot="1" x14ac:dyDescent="0.3">
      <c r="A135" s="22"/>
      <c r="B135" s="23"/>
      <c r="C135" s="24"/>
      <c r="D135" s="29" t="s">
        <v>25</v>
      </c>
      <c r="E135" s="73" t="s">
        <v>52</v>
      </c>
      <c r="F135" s="71">
        <v>30</v>
      </c>
      <c r="G135" s="72">
        <v>2.4</v>
      </c>
      <c r="H135" s="72">
        <v>0.3</v>
      </c>
      <c r="I135" s="72">
        <v>14.7</v>
      </c>
      <c r="J135" s="72">
        <v>71.2</v>
      </c>
      <c r="K135" s="28" t="s">
        <v>44</v>
      </c>
      <c r="L135" s="27"/>
    </row>
    <row r="136" spans="1:12" ht="15" x14ac:dyDescent="0.25">
      <c r="A136" s="22"/>
      <c r="B136" s="23"/>
      <c r="C136" s="24"/>
      <c r="D136" s="29" t="s">
        <v>26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27</v>
      </c>
      <c r="E139" s="34"/>
      <c r="F139" s="35">
        <f>SUM(F132:F138)</f>
        <v>450</v>
      </c>
      <c r="G139" s="35">
        <f>SUM(G132:G138)</f>
        <v>24.099999999999998</v>
      </c>
      <c r="H139" s="35">
        <f>SUM(H132:H138)</f>
        <v>14.7</v>
      </c>
      <c r="I139" s="35">
        <f>SUM(I132:I138)</f>
        <v>64.5</v>
      </c>
      <c r="J139" s="35">
        <f>SUM(J132:J138)</f>
        <v>486.7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.75" thickBot="1" x14ac:dyDescent="0.3">
      <c r="A143" s="30"/>
      <c r="B143" s="31"/>
      <c r="C143" s="32"/>
      <c r="D143" s="33" t="s">
        <v>27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.75" thickBot="1" x14ac:dyDescent="0.3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73" t="s">
        <v>47</v>
      </c>
      <c r="F144" s="71">
        <v>100</v>
      </c>
      <c r="G144" s="72">
        <v>1.5</v>
      </c>
      <c r="H144" s="72">
        <v>6.1</v>
      </c>
      <c r="I144" s="72">
        <v>6.2</v>
      </c>
      <c r="J144" s="72">
        <v>85.8</v>
      </c>
      <c r="K144" s="74">
        <v>45</v>
      </c>
      <c r="L144" s="27"/>
    </row>
    <row r="145" spans="1:12" ht="15.75" thickBot="1" x14ac:dyDescent="0.3">
      <c r="A145" s="22"/>
      <c r="B145" s="23"/>
      <c r="C145" s="24"/>
      <c r="D145" s="29" t="s">
        <v>31</v>
      </c>
      <c r="E145" s="73" t="s">
        <v>80</v>
      </c>
      <c r="F145" s="71">
        <v>200</v>
      </c>
      <c r="G145" s="72">
        <v>5.0999999999999996</v>
      </c>
      <c r="H145" s="72">
        <v>5.8</v>
      </c>
      <c r="I145" s="72">
        <v>10.8</v>
      </c>
      <c r="J145" s="72">
        <v>115.6</v>
      </c>
      <c r="K145" s="74">
        <v>101</v>
      </c>
      <c r="L145" s="27"/>
    </row>
    <row r="146" spans="1:12" ht="15.75" thickBot="1" x14ac:dyDescent="0.3">
      <c r="A146" s="22"/>
      <c r="B146" s="23"/>
      <c r="C146" s="24"/>
      <c r="D146" s="29" t="s">
        <v>32</v>
      </c>
      <c r="E146" s="73" t="s">
        <v>81</v>
      </c>
      <c r="F146" s="71">
        <v>240</v>
      </c>
      <c r="G146" s="72">
        <v>30</v>
      </c>
      <c r="H146" s="72">
        <v>8.9</v>
      </c>
      <c r="I146" s="72">
        <v>36.5</v>
      </c>
      <c r="J146" s="72">
        <v>346.1</v>
      </c>
      <c r="K146" s="74">
        <v>331</v>
      </c>
      <c r="L146" s="27"/>
    </row>
    <row r="147" spans="1:12" ht="15.75" thickBot="1" x14ac:dyDescent="0.3">
      <c r="A147" s="22"/>
      <c r="B147" s="23"/>
      <c r="C147" s="24"/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.75" thickBot="1" x14ac:dyDescent="0.3">
      <c r="A148" s="22"/>
      <c r="B148" s="23"/>
      <c r="C148" s="24"/>
      <c r="D148" s="29" t="s">
        <v>34</v>
      </c>
      <c r="E148" s="73" t="s">
        <v>82</v>
      </c>
      <c r="F148" s="71">
        <v>200</v>
      </c>
      <c r="G148" s="72">
        <v>0.2</v>
      </c>
      <c r="H148" s="72">
        <v>0.1</v>
      </c>
      <c r="I148" s="72">
        <v>9.9</v>
      </c>
      <c r="J148" s="72">
        <v>41.6</v>
      </c>
      <c r="K148" s="74">
        <v>451</v>
      </c>
      <c r="L148" s="27"/>
    </row>
    <row r="149" spans="1:12" ht="15.75" thickBot="1" x14ac:dyDescent="0.3">
      <c r="A149" s="22"/>
      <c r="B149" s="23"/>
      <c r="C149" s="24"/>
      <c r="D149" s="29" t="s">
        <v>35</v>
      </c>
      <c r="E149" s="73" t="s">
        <v>53</v>
      </c>
      <c r="F149" s="71">
        <v>30</v>
      </c>
      <c r="G149" s="72">
        <v>2</v>
      </c>
      <c r="H149" s="72">
        <v>0.4</v>
      </c>
      <c r="I149" s="72">
        <v>11.9</v>
      </c>
      <c r="J149" s="72">
        <v>58.7</v>
      </c>
      <c r="K149" s="75" t="s">
        <v>55</v>
      </c>
      <c r="L149" s="27"/>
    </row>
    <row r="150" spans="1:12" ht="15.75" thickBot="1" x14ac:dyDescent="0.3">
      <c r="A150" s="22"/>
      <c r="B150" s="23"/>
      <c r="C150" s="24"/>
      <c r="D150" s="29" t="s">
        <v>36</v>
      </c>
      <c r="E150" s="73" t="s">
        <v>52</v>
      </c>
      <c r="F150" s="71">
        <v>30</v>
      </c>
      <c r="G150" s="72">
        <v>2.4</v>
      </c>
      <c r="H150" s="72">
        <v>0.3</v>
      </c>
      <c r="I150" s="72">
        <v>14.7</v>
      </c>
      <c r="J150" s="72">
        <v>71.2</v>
      </c>
      <c r="K150" s="75" t="s">
        <v>55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.75" thickBot="1" x14ac:dyDescent="0.3">
      <c r="A153" s="30"/>
      <c r="B153" s="31"/>
      <c r="C153" s="32"/>
      <c r="D153" s="33" t="s">
        <v>27</v>
      </c>
      <c r="E153" s="34"/>
      <c r="F153" s="35">
        <f>SUM(F144:F152)</f>
        <v>800</v>
      </c>
      <c r="G153" s="35">
        <f>SUM(G144:G152)</f>
        <v>41.2</v>
      </c>
      <c r="H153" s="35">
        <f>SUM(H144:H152)</f>
        <v>21.599999999999998</v>
      </c>
      <c r="I153" s="35">
        <f>SUM(I144:I152)</f>
        <v>90</v>
      </c>
      <c r="J153" s="35">
        <f>SUM(J144:J152)</f>
        <v>719.00000000000011</v>
      </c>
      <c r="K153" s="36"/>
      <c r="L153" s="35" t="e">
        <f ca="1">SUM(L150:L158)</f>
        <v>#VALUE!</v>
      </c>
    </row>
    <row r="154" spans="1:12" ht="15.75" thickBot="1" x14ac:dyDescent="0.3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73" t="s">
        <v>83</v>
      </c>
      <c r="F154" s="71">
        <v>30</v>
      </c>
      <c r="G154" s="72">
        <v>2.2999999999999998</v>
      </c>
      <c r="H154" s="72">
        <v>2.9</v>
      </c>
      <c r="I154" s="72">
        <v>22.3</v>
      </c>
      <c r="J154" s="72">
        <v>124.7</v>
      </c>
      <c r="K154" s="28" t="s">
        <v>44</v>
      </c>
      <c r="L154" s="27"/>
    </row>
    <row r="155" spans="1:12" ht="15.75" thickBot="1" x14ac:dyDescent="0.3">
      <c r="A155" s="22"/>
      <c r="B155" s="23"/>
      <c r="C155" s="24"/>
      <c r="D155" s="40" t="s">
        <v>34</v>
      </c>
      <c r="E155" s="73" t="s">
        <v>84</v>
      </c>
      <c r="F155" s="71">
        <v>200</v>
      </c>
      <c r="G155" s="72">
        <v>5.8</v>
      </c>
      <c r="H155" s="72">
        <v>5</v>
      </c>
      <c r="I155" s="72">
        <v>8</v>
      </c>
      <c r="J155" s="72">
        <v>100.2</v>
      </c>
      <c r="K155" s="28" t="s">
        <v>44</v>
      </c>
      <c r="L155" s="27"/>
    </row>
    <row r="156" spans="1:12" ht="15.75" thickBot="1" x14ac:dyDescent="0.3">
      <c r="A156" s="22"/>
      <c r="B156" s="23"/>
      <c r="C156" s="24"/>
      <c r="D156" s="25"/>
      <c r="E156" s="73" t="s">
        <v>56</v>
      </c>
      <c r="F156" s="71">
        <v>100</v>
      </c>
      <c r="G156" s="72">
        <v>1.4</v>
      </c>
      <c r="H156" s="72">
        <v>0.3</v>
      </c>
      <c r="I156" s="72">
        <v>13</v>
      </c>
      <c r="J156" s="72">
        <v>60.5</v>
      </c>
      <c r="K156" s="28">
        <v>393</v>
      </c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27</v>
      </c>
      <c r="E158" s="34"/>
      <c r="F158" s="35">
        <f>SUM(F154:F157)</f>
        <v>330</v>
      </c>
      <c r="G158" s="35">
        <f>SUM(G154:G157)</f>
        <v>9.5</v>
      </c>
      <c r="H158" s="35">
        <f>SUM(H154:H157)</f>
        <v>8.2000000000000011</v>
      </c>
      <c r="I158" s="35">
        <f>SUM(I154:I157)</f>
        <v>43.3</v>
      </c>
      <c r="J158" s="35">
        <f>SUM(J154:J157)</f>
        <v>285.39999999999998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25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58" t="s">
        <v>42</v>
      </c>
      <c r="D173" s="59"/>
      <c r="E173" s="44"/>
      <c r="F173" s="45">
        <f>F139+F143+F153+F158+F165+F172</f>
        <v>1580</v>
      </c>
      <c r="G173" s="45">
        <f>G139+G143+G153+G158+G165+G172</f>
        <v>74.8</v>
      </c>
      <c r="H173" s="45">
        <f>H139+H143+H153+H158+H165+H172</f>
        <v>44.5</v>
      </c>
      <c r="I173" s="45">
        <f>I139+I143+I153+I158+I165+I172</f>
        <v>197.8</v>
      </c>
      <c r="J173" s="45">
        <f>J139+J143+J153+J158+J165+J172</f>
        <v>1491.1</v>
      </c>
      <c r="K173" s="46"/>
      <c r="L173" s="45" t="e">
        <f ca="1">L139+L143+L153+L158+L165+L172</f>
        <v>#VALUE!</v>
      </c>
    </row>
    <row r="174" spans="1:12" ht="15.75" thickBot="1" x14ac:dyDescent="0.3">
      <c r="A174" s="15">
        <v>1</v>
      </c>
      <c r="B174" s="16">
        <v>5</v>
      </c>
      <c r="C174" s="17" t="s">
        <v>22</v>
      </c>
      <c r="D174" s="18" t="s">
        <v>23</v>
      </c>
      <c r="E174" s="73" t="s">
        <v>59</v>
      </c>
      <c r="F174" s="71">
        <v>150</v>
      </c>
      <c r="G174" s="72">
        <v>5.3</v>
      </c>
      <c r="H174" s="72">
        <v>4.9000000000000004</v>
      </c>
      <c r="I174" s="72">
        <v>32.799999999999997</v>
      </c>
      <c r="J174" s="72">
        <v>196.8</v>
      </c>
      <c r="K174" s="74">
        <v>340</v>
      </c>
      <c r="L174" s="20"/>
    </row>
    <row r="175" spans="1:12" ht="15.75" thickBot="1" x14ac:dyDescent="0.3">
      <c r="A175" s="22"/>
      <c r="B175" s="23"/>
      <c r="C175" s="24"/>
      <c r="D175" s="25"/>
      <c r="E175" s="73" t="s">
        <v>85</v>
      </c>
      <c r="F175" s="71">
        <v>100</v>
      </c>
      <c r="G175" s="72">
        <v>17.2</v>
      </c>
      <c r="H175" s="72">
        <v>3.9</v>
      </c>
      <c r="I175" s="72">
        <v>12</v>
      </c>
      <c r="J175" s="72">
        <v>151.80000000000001</v>
      </c>
      <c r="K175" s="74">
        <v>309</v>
      </c>
      <c r="L175" s="27"/>
    </row>
    <row r="176" spans="1:12" ht="15.75" thickBot="1" x14ac:dyDescent="0.3">
      <c r="A176" s="22"/>
      <c r="B176" s="23"/>
      <c r="C176" s="24"/>
      <c r="D176" s="29" t="s">
        <v>24</v>
      </c>
      <c r="E176" s="73" t="s">
        <v>61</v>
      </c>
      <c r="F176" s="71">
        <v>200</v>
      </c>
      <c r="G176" s="72">
        <v>0.2</v>
      </c>
      <c r="H176" s="72">
        <v>0.1</v>
      </c>
      <c r="I176" s="72">
        <v>6.6</v>
      </c>
      <c r="J176" s="72">
        <v>27.9</v>
      </c>
      <c r="K176" s="74">
        <v>423</v>
      </c>
      <c r="L176" s="27"/>
    </row>
    <row r="177" spans="1:12" ht="15.75" thickBot="1" x14ac:dyDescent="0.3">
      <c r="A177" s="22"/>
      <c r="B177" s="23"/>
      <c r="C177" s="24"/>
      <c r="D177" s="29" t="s">
        <v>25</v>
      </c>
      <c r="E177" s="73" t="s">
        <v>52</v>
      </c>
      <c r="F177" s="71">
        <v>40</v>
      </c>
      <c r="G177" s="72">
        <v>3.2</v>
      </c>
      <c r="H177" s="72">
        <v>0.4</v>
      </c>
      <c r="I177" s="72">
        <v>19.600000000000001</v>
      </c>
      <c r="J177" s="72">
        <v>95</v>
      </c>
      <c r="K177" s="75" t="s">
        <v>55</v>
      </c>
      <c r="L177" s="27"/>
    </row>
    <row r="178" spans="1:12" ht="15" x14ac:dyDescent="0.25">
      <c r="A178" s="22"/>
      <c r="B178" s="23"/>
      <c r="C178" s="24"/>
      <c r="D178" s="29" t="s">
        <v>26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27</v>
      </c>
      <c r="E181" s="34"/>
      <c r="F181" s="35">
        <f>SUM(F174:F180)</f>
        <v>490</v>
      </c>
      <c r="G181" s="35">
        <f>SUM(G174:G180)</f>
        <v>25.9</v>
      </c>
      <c r="H181" s="35">
        <f>SUM(H174:H180)</f>
        <v>9.3000000000000007</v>
      </c>
      <c r="I181" s="35">
        <f>SUM(I174:I180)</f>
        <v>71</v>
      </c>
      <c r="J181" s="35">
        <f>SUM(J174:J180)</f>
        <v>471.5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thickBot="1" x14ac:dyDescent="0.3">
      <c r="A185" s="30"/>
      <c r="B185" s="31"/>
      <c r="C185" s="32"/>
      <c r="D185" s="33" t="s">
        <v>27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thickBot="1" x14ac:dyDescent="0.3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73" t="s">
        <v>86</v>
      </c>
      <c r="F186" s="71">
        <v>100</v>
      </c>
      <c r="G186" s="72">
        <v>1.6</v>
      </c>
      <c r="H186" s="72">
        <v>0.3</v>
      </c>
      <c r="I186" s="72">
        <v>21.5</v>
      </c>
      <c r="J186" s="72">
        <v>94.6</v>
      </c>
      <c r="K186" s="74">
        <v>59</v>
      </c>
      <c r="L186" s="27"/>
    </row>
    <row r="187" spans="1:12" ht="15.75" thickBot="1" x14ac:dyDescent="0.3">
      <c r="A187" s="22"/>
      <c r="B187" s="23"/>
      <c r="C187" s="24"/>
      <c r="D187" s="29" t="s">
        <v>31</v>
      </c>
      <c r="E187" s="73" t="s">
        <v>87</v>
      </c>
      <c r="F187" s="71">
        <v>250</v>
      </c>
      <c r="G187" s="72">
        <v>10.5</v>
      </c>
      <c r="H187" s="72">
        <v>3.1</v>
      </c>
      <c r="I187" s="72">
        <v>18.2</v>
      </c>
      <c r="J187" s="72">
        <v>143.19999999999999</v>
      </c>
      <c r="K187" s="74">
        <v>134</v>
      </c>
      <c r="L187" s="27"/>
    </row>
    <row r="188" spans="1:12" ht="15.75" thickBot="1" x14ac:dyDescent="0.3">
      <c r="A188" s="22"/>
      <c r="B188" s="23"/>
      <c r="C188" s="24"/>
      <c r="D188" s="29" t="s">
        <v>32</v>
      </c>
      <c r="E188" s="73" t="s">
        <v>88</v>
      </c>
      <c r="F188" s="71">
        <v>240</v>
      </c>
      <c r="G188" s="72">
        <v>20.3</v>
      </c>
      <c r="H188" s="72">
        <v>18.399999999999999</v>
      </c>
      <c r="I188" s="72">
        <v>15.4</v>
      </c>
      <c r="J188" s="72">
        <v>307.89999999999998</v>
      </c>
      <c r="K188" s="74">
        <v>296</v>
      </c>
      <c r="L188" s="27"/>
    </row>
    <row r="189" spans="1:12" ht="15.75" thickBot="1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30.75" thickBot="1" x14ac:dyDescent="0.3">
      <c r="A190" s="22"/>
      <c r="B190" s="23"/>
      <c r="C190" s="24"/>
      <c r="D190" s="29" t="s">
        <v>34</v>
      </c>
      <c r="E190" s="73" t="s">
        <v>89</v>
      </c>
      <c r="F190" s="71">
        <v>200</v>
      </c>
      <c r="G190" s="72">
        <v>0.4</v>
      </c>
      <c r="H190" s="72">
        <v>0.1</v>
      </c>
      <c r="I190" s="72">
        <v>18.3</v>
      </c>
      <c r="J190" s="72">
        <v>75.900000000000006</v>
      </c>
      <c r="K190" s="74" t="s">
        <v>90</v>
      </c>
      <c r="L190" s="27"/>
    </row>
    <row r="191" spans="1:12" ht="15.75" thickBot="1" x14ac:dyDescent="0.3">
      <c r="A191" s="22"/>
      <c r="B191" s="23"/>
      <c r="C191" s="24"/>
      <c r="D191" s="29" t="s">
        <v>35</v>
      </c>
      <c r="E191" s="73" t="s">
        <v>53</v>
      </c>
      <c r="F191" s="71">
        <v>30</v>
      </c>
      <c r="G191" s="72">
        <v>2</v>
      </c>
      <c r="H191" s="72">
        <v>0.4</v>
      </c>
      <c r="I191" s="72">
        <v>11.9</v>
      </c>
      <c r="J191" s="72">
        <v>58.7</v>
      </c>
      <c r="K191" s="75" t="s">
        <v>55</v>
      </c>
      <c r="L191" s="27"/>
    </row>
    <row r="192" spans="1:12" ht="15.75" thickBot="1" x14ac:dyDescent="0.3">
      <c r="A192" s="22"/>
      <c r="B192" s="23"/>
      <c r="C192" s="24"/>
      <c r="D192" s="29" t="s">
        <v>36</v>
      </c>
      <c r="E192" s="73" t="s">
        <v>52</v>
      </c>
      <c r="F192" s="71">
        <v>40</v>
      </c>
      <c r="G192" s="72">
        <v>3.2</v>
      </c>
      <c r="H192" s="72">
        <v>0.4</v>
      </c>
      <c r="I192" s="72">
        <v>19.600000000000001</v>
      </c>
      <c r="J192" s="72">
        <v>95</v>
      </c>
      <c r="K192" s="75" t="s">
        <v>55</v>
      </c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thickBot="1" x14ac:dyDescent="0.3">
      <c r="A195" s="30"/>
      <c r="B195" s="31"/>
      <c r="C195" s="32"/>
      <c r="D195" s="33" t="s">
        <v>27</v>
      </c>
      <c r="E195" s="34"/>
      <c r="F195" s="35">
        <f>SUM(F186:F194)</f>
        <v>860</v>
      </c>
      <c r="G195" s="35">
        <f>SUM(G186:G194)</f>
        <v>38</v>
      </c>
      <c r="H195" s="35">
        <f>SUM(H186:H194)</f>
        <v>22.699999999999996</v>
      </c>
      <c r="I195" s="35">
        <f>SUM(I186:I194)</f>
        <v>104.9</v>
      </c>
      <c r="J195" s="35">
        <f>SUM(J186:J194)</f>
        <v>775.3</v>
      </c>
      <c r="K195" s="36"/>
      <c r="L195" s="35" t="e">
        <f ca="1">SUM(L192:L200)</f>
        <v>#VALUE!</v>
      </c>
    </row>
    <row r="196" spans="1:12" ht="15.75" thickBot="1" x14ac:dyDescent="0.3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73" t="s">
        <v>91</v>
      </c>
      <c r="F196" s="71">
        <v>80</v>
      </c>
      <c r="G196" s="72">
        <v>8</v>
      </c>
      <c r="H196" s="72">
        <v>14</v>
      </c>
      <c r="I196" s="72">
        <v>56</v>
      </c>
      <c r="J196" s="72">
        <v>382</v>
      </c>
      <c r="K196" s="75" t="s">
        <v>55</v>
      </c>
      <c r="L196" s="27"/>
    </row>
    <row r="197" spans="1:12" ht="15.75" thickBot="1" x14ac:dyDescent="0.3">
      <c r="A197" s="22"/>
      <c r="B197" s="23"/>
      <c r="C197" s="24"/>
      <c r="D197" s="40" t="s">
        <v>34</v>
      </c>
      <c r="E197" s="73" t="s">
        <v>51</v>
      </c>
      <c r="F197" s="71">
        <v>200</v>
      </c>
      <c r="G197" s="72">
        <v>0.5</v>
      </c>
      <c r="H197" s="72">
        <v>0</v>
      </c>
      <c r="I197" s="72">
        <v>19.8</v>
      </c>
      <c r="J197" s="72">
        <v>81</v>
      </c>
      <c r="K197" s="74">
        <v>349</v>
      </c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27</v>
      </c>
      <c r="E200" s="34"/>
      <c r="F200" s="35">
        <f>SUM(F196:F199)</f>
        <v>280</v>
      </c>
      <c r="G200" s="35">
        <f>SUM(G196:G199)</f>
        <v>8.5</v>
      </c>
      <c r="H200" s="35">
        <f>SUM(H196:H199)</f>
        <v>14</v>
      </c>
      <c r="I200" s="35">
        <f>SUM(I196:I199)</f>
        <v>75.8</v>
      </c>
      <c r="J200" s="35">
        <f>SUM(J196:J199)</f>
        <v>463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25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27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42</v>
      </c>
      <c r="D215" s="59"/>
      <c r="E215" s="44"/>
      <c r="F215" s="45">
        <f>F181+F185+F195+F200+F207+F214</f>
        <v>1630</v>
      </c>
      <c r="G215" s="45">
        <f>G181+G185+G195+G200+G207+G214</f>
        <v>72.400000000000006</v>
      </c>
      <c r="H215" s="45">
        <f>H181+H185+H195+H200+H207+H214</f>
        <v>46</v>
      </c>
      <c r="I215" s="45">
        <f>I181+I185+I195+I200+I207+I214</f>
        <v>251.7</v>
      </c>
      <c r="J215" s="45">
        <f>J181+J185+J195+J200+J207+J214</f>
        <v>1709.8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22</v>
      </c>
      <c r="D216" s="18" t="s">
        <v>23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24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25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26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27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27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31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32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33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34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36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27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34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27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33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25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27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42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22</v>
      </c>
      <c r="D258" s="18" t="s">
        <v>23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24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25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27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31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32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33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34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36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27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34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27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25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27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58" t="s">
        <v>42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.75" thickBot="1" x14ac:dyDescent="0.3">
      <c r="A300" s="15">
        <v>2</v>
      </c>
      <c r="B300" s="16">
        <v>1</v>
      </c>
      <c r="C300" s="17" t="s">
        <v>22</v>
      </c>
      <c r="D300" s="18" t="s">
        <v>23</v>
      </c>
      <c r="E300" s="73" t="s">
        <v>92</v>
      </c>
      <c r="F300" s="71">
        <v>200</v>
      </c>
      <c r="G300" s="72">
        <v>19</v>
      </c>
      <c r="H300" s="72">
        <v>25.3</v>
      </c>
      <c r="I300" s="72">
        <v>3</v>
      </c>
      <c r="J300" s="72">
        <v>315.8</v>
      </c>
      <c r="K300" s="21">
        <v>231</v>
      </c>
      <c r="L300" s="20"/>
    </row>
    <row r="301" spans="1:12" ht="15.75" thickBot="1" x14ac:dyDescent="0.3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.75" thickBot="1" x14ac:dyDescent="0.3">
      <c r="A302" s="22"/>
      <c r="B302" s="23"/>
      <c r="C302" s="24"/>
      <c r="D302" s="29" t="s">
        <v>24</v>
      </c>
      <c r="E302" s="73" t="s">
        <v>46</v>
      </c>
      <c r="F302" s="71">
        <v>200</v>
      </c>
      <c r="G302" s="72">
        <v>0.2</v>
      </c>
      <c r="H302" s="72">
        <v>0</v>
      </c>
      <c r="I302" s="72">
        <v>6.4</v>
      </c>
      <c r="J302" s="72">
        <v>26.8</v>
      </c>
      <c r="K302" s="28">
        <v>420</v>
      </c>
      <c r="L302" s="27"/>
    </row>
    <row r="303" spans="1:12" ht="15.75" thickBot="1" x14ac:dyDescent="0.3">
      <c r="A303" s="22"/>
      <c r="B303" s="23"/>
      <c r="C303" s="24"/>
      <c r="D303" s="29" t="s">
        <v>25</v>
      </c>
      <c r="E303" s="73" t="s">
        <v>52</v>
      </c>
      <c r="F303" s="71">
        <v>30</v>
      </c>
      <c r="G303" s="72">
        <v>2.4</v>
      </c>
      <c r="H303" s="72">
        <v>0.3</v>
      </c>
      <c r="I303" s="72">
        <v>14.7</v>
      </c>
      <c r="J303" s="72">
        <v>71.2</v>
      </c>
      <c r="K303" s="28" t="s">
        <v>44</v>
      </c>
      <c r="L303" s="27"/>
    </row>
    <row r="304" spans="1:12" ht="15" x14ac:dyDescent="0.25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27</v>
      </c>
      <c r="E307" s="34"/>
      <c r="F307" s="35">
        <f>SUM(F300:F306)</f>
        <v>430</v>
      </c>
      <c r="G307" s="35">
        <f>SUM(G300:G306)</f>
        <v>21.599999999999998</v>
      </c>
      <c r="H307" s="35">
        <f>SUM(H300:H306)</f>
        <v>25.6</v>
      </c>
      <c r="I307" s="35">
        <f>SUM(I300:I306)</f>
        <v>24.1</v>
      </c>
      <c r="J307" s="35">
        <f>SUM(J300:J306)</f>
        <v>413.8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.75" thickBot="1" x14ac:dyDescent="0.3">
      <c r="A311" s="30"/>
      <c r="B311" s="31"/>
      <c r="C311" s="32"/>
      <c r="D311" s="33" t="s">
        <v>27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.75" thickBot="1" x14ac:dyDescent="0.3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73" t="s">
        <v>93</v>
      </c>
      <c r="F312" s="71">
        <v>100</v>
      </c>
      <c r="G312" s="72">
        <v>1</v>
      </c>
      <c r="H312" s="72">
        <v>6.1</v>
      </c>
      <c r="I312" s="72">
        <v>5.8</v>
      </c>
      <c r="J312" s="72">
        <v>81.5</v>
      </c>
      <c r="K312" s="74">
        <v>45</v>
      </c>
      <c r="L312" s="27"/>
    </row>
    <row r="313" spans="1:12" ht="15.75" thickBot="1" x14ac:dyDescent="0.3">
      <c r="A313" s="22"/>
      <c r="B313" s="23"/>
      <c r="C313" s="24"/>
      <c r="D313" s="29" t="s">
        <v>31</v>
      </c>
      <c r="E313" s="73" t="s">
        <v>94</v>
      </c>
      <c r="F313" s="71">
        <v>250</v>
      </c>
      <c r="G313" s="72">
        <v>5.9</v>
      </c>
      <c r="H313" s="72">
        <v>7.2</v>
      </c>
      <c r="I313" s="72">
        <v>17</v>
      </c>
      <c r="J313" s="72">
        <v>156.9</v>
      </c>
      <c r="K313" s="74">
        <v>96</v>
      </c>
      <c r="L313" s="27"/>
    </row>
    <row r="314" spans="1:12" ht="15.75" thickBot="1" x14ac:dyDescent="0.3">
      <c r="A314" s="22"/>
      <c r="B314" s="23"/>
      <c r="C314" s="24"/>
      <c r="D314" s="29" t="s">
        <v>32</v>
      </c>
      <c r="E314" s="73" t="s">
        <v>95</v>
      </c>
      <c r="F314" s="71">
        <v>150</v>
      </c>
      <c r="G314" s="72">
        <v>6.4</v>
      </c>
      <c r="H314" s="72">
        <v>6.5</v>
      </c>
      <c r="I314" s="72">
        <v>35.5</v>
      </c>
      <c r="J314" s="72">
        <v>225.8</v>
      </c>
      <c r="K314" s="74">
        <v>302.17099999999999</v>
      </c>
      <c r="L314" s="27"/>
    </row>
    <row r="315" spans="1:12" ht="15.75" thickBot="1" x14ac:dyDescent="0.3">
      <c r="A315" s="22"/>
      <c r="B315" s="23"/>
      <c r="C315" s="24"/>
      <c r="D315" s="29" t="s">
        <v>33</v>
      </c>
      <c r="E315" s="73" t="s">
        <v>96</v>
      </c>
      <c r="F315" s="71">
        <v>100</v>
      </c>
      <c r="G315" s="72">
        <v>28.9</v>
      </c>
      <c r="H315" s="72">
        <v>2.2000000000000002</v>
      </c>
      <c r="I315" s="72">
        <v>1</v>
      </c>
      <c r="J315" s="72">
        <v>139.30000000000001</v>
      </c>
      <c r="K315" s="74">
        <v>332</v>
      </c>
      <c r="L315" s="27"/>
    </row>
    <row r="316" spans="1:12" ht="15.75" thickBot="1" x14ac:dyDescent="0.3">
      <c r="A316" s="22"/>
      <c r="B316" s="23"/>
      <c r="C316" s="24"/>
      <c r="D316" s="29" t="s">
        <v>34</v>
      </c>
      <c r="E316" s="73" t="s">
        <v>98</v>
      </c>
      <c r="F316" s="71">
        <v>200</v>
      </c>
      <c r="G316" s="72">
        <v>0.2</v>
      </c>
      <c r="H316" s="72">
        <v>0.2</v>
      </c>
      <c r="I316" s="72">
        <v>11</v>
      </c>
      <c r="J316" s="72">
        <v>46.7</v>
      </c>
      <c r="K316" s="74" t="s">
        <v>99</v>
      </c>
      <c r="L316" s="27"/>
    </row>
    <row r="317" spans="1:12" ht="15.75" thickBot="1" x14ac:dyDescent="0.3">
      <c r="A317" s="22"/>
      <c r="B317" s="23"/>
      <c r="C317" s="24"/>
      <c r="D317" s="29" t="s">
        <v>35</v>
      </c>
      <c r="E317" s="73" t="s">
        <v>53</v>
      </c>
      <c r="F317" s="71">
        <v>30</v>
      </c>
      <c r="G317" s="72">
        <v>2</v>
      </c>
      <c r="H317" s="72">
        <v>0.4</v>
      </c>
      <c r="I317" s="72">
        <v>11.9</v>
      </c>
      <c r="J317" s="72">
        <v>58.7</v>
      </c>
      <c r="K317" s="75" t="s">
        <v>55</v>
      </c>
      <c r="L317" s="27"/>
    </row>
    <row r="318" spans="1:12" ht="15.75" thickBot="1" x14ac:dyDescent="0.3">
      <c r="A318" s="22"/>
      <c r="B318" s="23"/>
      <c r="C318" s="24"/>
      <c r="D318" s="29" t="s">
        <v>36</v>
      </c>
      <c r="E318" s="73" t="s">
        <v>52</v>
      </c>
      <c r="F318" s="71">
        <v>30</v>
      </c>
      <c r="G318" s="72">
        <v>2.4</v>
      </c>
      <c r="H318" s="72">
        <v>0.3</v>
      </c>
      <c r="I318" s="72">
        <v>14.7</v>
      </c>
      <c r="J318" s="72">
        <v>71.2</v>
      </c>
      <c r="K318" s="75" t="s">
        <v>55</v>
      </c>
      <c r="L318" s="27"/>
    </row>
    <row r="319" spans="1:12" ht="30.75" thickBot="1" x14ac:dyDescent="0.3">
      <c r="A319" s="22"/>
      <c r="B319" s="23"/>
      <c r="C319" s="24"/>
      <c r="D319" s="25"/>
      <c r="E319" s="73" t="s">
        <v>97</v>
      </c>
      <c r="F319" s="71">
        <v>50</v>
      </c>
      <c r="G319" s="72">
        <v>1.4</v>
      </c>
      <c r="H319" s="72">
        <v>1.9</v>
      </c>
      <c r="I319" s="72">
        <v>2.2000000000000002</v>
      </c>
      <c r="J319" s="72">
        <v>31.2</v>
      </c>
      <c r="K319" s="74" t="s">
        <v>100</v>
      </c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.75" thickBot="1" x14ac:dyDescent="0.3">
      <c r="A321" s="30"/>
      <c r="B321" s="31"/>
      <c r="C321" s="32"/>
      <c r="D321" s="33" t="s">
        <v>27</v>
      </c>
      <c r="E321" s="34"/>
      <c r="F321" s="35">
        <f>SUM(F312:F320)</f>
        <v>910</v>
      </c>
      <c r="G321" s="35">
        <f>SUM(G312:G320)</f>
        <v>48.2</v>
      </c>
      <c r="H321" s="35">
        <f>SUM(H312:H320)</f>
        <v>24.799999999999997</v>
      </c>
      <c r="I321" s="35">
        <f>SUM(I312:I320)</f>
        <v>99.100000000000009</v>
      </c>
      <c r="J321" s="35">
        <f>SUM(J312:J320)</f>
        <v>811.30000000000018</v>
      </c>
      <c r="K321" s="36"/>
      <c r="L321" s="35" t="e">
        <f ca="1">SUM(L318:L326)</f>
        <v>#VALUE!</v>
      </c>
    </row>
    <row r="322" spans="1:12" ht="15.75" thickBot="1" x14ac:dyDescent="0.3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73" t="s">
        <v>101</v>
      </c>
      <c r="F322" s="71">
        <v>75</v>
      </c>
      <c r="G322" s="72">
        <v>5.4</v>
      </c>
      <c r="H322" s="72">
        <v>16.7</v>
      </c>
      <c r="I322" s="72">
        <v>47.9</v>
      </c>
      <c r="J322" s="72">
        <v>363.6</v>
      </c>
      <c r="K322" s="75" t="s">
        <v>55</v>
      </c>
      <c r="L322" s="27"/>
    </row>
    <row r="323" spans="1:12" ht="15.75" thickBot="1" x14ac:dyDescent="0.3">
      <c r="A323" s="22"/>
      <c r="B323" s="23"/>
      <c r="C323" s="24"/>
      <c r="D323" s="40" t="s">
        <v>34</v>
      </c>
      <c r="E323" s="73" t="s">
        <v>61</v>
      </c>
      <c r="F323" s="71">
        <v>200</v>
      </c>
      <c r="G323" s="72">
        <v>0.2</v>
      </c>
      <c r="H323" s="72">
        <v>0.1</v>
      </c>
      <c r="I323" s="72">
        <v>6.6</v>
      </c>
      <c r="J323" s="72">
        <v>27.9</v>
      </c>
      <c r="K323" s="74">
        <v>423</v>
      </c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27</v>
      </c>
      <c r="E326" s="34"/>
      <c r="F326" s="35">
        <f>SUM(F322:F325)</f>
        <v>275</v>
      </c>
      <c r="G326" s="35">
        <f>SUM(G322:G325)</f>
        <v>5.6000000000000005</v>
      </c>
      <c r="H326" s="35">
        <f>SUM(H322:H325)</f>
        <v>16.8</v>
      </c>
      <c r="I326" s="35">
        <f>SUM(I322:I325)</f>
        <v>54.5</v>
      </c>
      <c r="J326" s="35">
        <f>SUM(J322:J325)</f>
        <v>391.5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25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27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58" t="s">
        <v>42</v>
      </c>
      <c r="D341" s="59"/>
      <c r="E341" s="44"/>
      <c r="F341" s="45">
        <f>F307+F311+F321+F326+F333+F340</f>
        <v>1615</v>
      </c>
      <c r="G341" s="45">
        <f>G307+G311+G321+G326+G333+G340</f>
        <v>75.399999999999991</v>
      </c>
      <c r="H341" s="45">
        <f>H307+H311+H321+H326+H333+H340</f>
        <v>67.2</v>
      </c>
      <c r="I341" s="45">
        <f>I307+I311+I321+I326+I333+I340</f>
        <v>177.70000000000002</v>
      </c>
      <c r="J341" s="45">
        <f>J307+J311+J321+J326+J333+J340</f>
        <v>1616.6000000000001</v>
      </c>
      <c r="K341" s="46"/>
      <c r="L341" s="45" t="e">
        <f ca="1">L307+L311+L321+L326+L333+L340</f>
        <v>#VALUE!</v>
      </c>
    </row>
    <row r="342" spans="1:12" ht="15.75" thickBot="1" x14ac:dyDescent="0.3">
      <c r="A342" s="47">
        <v>2</v>
      </c>
      <c r="B342" s="23">
        <v>2</v>
      </c>
      <c r="C342" s="17" t="s">
        <v>22</v>
      </c>
      <c r="D342" s="18" t="s">
        <v>23</v>
      </c>
      <c r="E342" s="73" t="s">
        <v>102</v>
      </c>
      <c r="F342" s="71">
        <v>200</v>
      </c>
      <c r="G342" s="72">
        <v>5.3</v>
      </c>
      <c r="H342" s="72">
        <v>5.4</v>
      </c>
      <c r="I342" s="72">
        <v>28.7</v>
      </c>
      <c r="J342" s="72">
        <v>184.5</v>
      </c>
      <c r="K342" s="21">
        <v>202</v>
      </c>
      <c r="L342" s="20"/>
    </row>
    <row r="343" spans="1:12" ht="15.75" thickBot="1" x14ac:dyDescent="0.3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.75" thickBot="1" x14ac:dyDescent="0.3">
      <c r="A344" s="47"/>
      <c r="B344" s="23"/>
      <c r="C344" s="24"/>
      <c r="D344" s="29" t="s">
        <v>24</v>
      </c>
      <c r="E344" s="73" t="s">
        <v>69</v>
      </c>
      <c r="F344" s="71">
        <v>200</v>
      </c>
      <c r="G344" s="72">
        <v>3.9</v>
      </c>
      <c r="H344" s="72">
        <v>2.9</v>
      </c>
      <c r="I344" s="72">
        <v>11.2</v>
      </c>
      <c r="J344" s="72">
        <v>86</v>
      </c>
      <c r="K344" s="28">
        <v>418</v>
      </c>
      <c r="L344" s="27"/>
    </row>
    <row r="345" spans="1:12" ht="15.75" thickBot="1" x14ac:dyDescent="0.3">
      <c r="A345" s="47"/>
      <c r="B345" s="23"/>
      <c r="C345" s="24"/>
      <c r="D345" s="29" t="s">
        <v>25</v>
      </c>
      <c r="E345" s="73" t="s">
        <v>52</v>
      </c>
      <c r="F345" s="71">
        <v>40</v>
      </c>
      <c r="G345" s="72">
        <v>3.2</v>
      </c>
      <c r="H345" s="72">
        <v>0.4</v>
      </c>
      <c r="I345" s="72">
        <v>19.600000000000001</v>
      </c>
      <c r="J345" s="72">
        <v>95</v>
      </c>
      <c r="K345" s="28"/>
      <c r="L345" s="27"/>
    </row>
    <row r="346" spans="1:12" ht="15" x14ac:dyDescent="0.25">
      <c r="A346" s="47"/>
      <c r="B346" s="23"/>
      <c r="C346" s="24"/>
      <c r="D346" s="29" t="s">
        <v>26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27</v>
      </c>
      <c r="E349" s="34"/>
      <c r="F349" s="35">
        <f>SUM(F342:F348)</f>
        <v>440</v>
      </c>
      <c r="G349" s="35">
        <f>SUM(G342:G348)</f>
        <v>12.399999999999999</v>
      </c>
      <c r="H349" s="35">
        <f>SUM(H342:H348)</f>
        <v>8.7000000000000011</v>
      </c>
      <c r="I349" s="35">
        <f>SUM(I342:I348)</f>
        <v>59.5</v>
      </c>
      <c r="J349" s="35">
        <f>SUM(J342:J348)</f>
        <v>365.5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.75" thickBot="1" x14ac:dyDescent="0.3">
      <c r="A353" s="48"/>
      <c r="B353" s="31"/>
      <c r="C353" s="32"/>
      <c r="D353" s="33" t="s">
        <v>27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.75" thickBot="1" x14ac:dyDescent="0.3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73" t="s">
        <v>70</v>
      </c>
      <c r="F354" s="71">
        <v>100</v>
      </c>
      <c r="G354" s="72">
        <v>1.2</v>
      </c>
      <c r="H354" s="72">
        <v>8.9</v>
      </c>
      <c r="I354" s="72">
        <v>6.7</v>
      </c>
      <c r="J354" s="72">
        <v>111.9</v>
      </c>
      <c r="K354" s="74">
        <v>67</v>
      </c>
      <c r="L354" s="27"/>
    </row>
    <row r="355" spans="1:12" ht="15.75" thickBot="1" x14ac:dyDescent="0.3">
      <c r="A355" s="47"/>
      <c r="B355" s="23"/>
      <c r="C355" s="24"/>
      <c r="D355" s="29" t="s">
        <v>31</v>
      </c>
      <c r="E355" s="73" t="s">
        <v>71</v>
      </c>
      <c r="F355" s="71">
        <v>250</v>
      </c>
      <c r="G355" s="72">
        <v>5.8</v>
      </c>
      <c r="H355" s="72">
        <v>7</v>
      </c>
      <c r="I355" s="72">
        <v>7.1</v>
      </c>
      <c r="J355" s="72">
        <v>115.3</v>
      </c>
      <c r="K355" s="74">
        <v>88</v>
      </c>
      <c r="L355" s="27"/>
    </row>
    <row r="356" spans="1:12" ht="15.75" thickBot="1" x14ac:dyDescent="0.3">
      <c r="A356" s="47"/>
      <c r="B356" s="23"/>
      <c r="C356" s="24"/>
      <c r="D356" s="29" t="s">
        <v>32</v>
      </c>
      <c r="E356" s="73" t="s">
        <v>103</v>
      </c>
      <c r="F356" s="71">
        <v>150</v>
      </c>
      <c r="G356" s="72">
        <v>4.5</v>
      </c>
      <c r="H356" s="72">
        <v>5.5</v>
      </c>
      <c r="I356" s="72">
        <v>26.5</v>
      </c>
      <c r="J356" s="72">
        <v>173.7</v>
      </c>
      <c r="K356" s="74">
        <v>311</v>
      </c>
      <c r="L356" s="27"/>
    </row>
    <row r="357" spans="1:12" ht="15.75" thickBot="1" x14ac:dyDescent="0.3">
      <c r="A357" s="47"/>
      <c r="B357" s="23"/>
      <c r="C357" s="24"/>
      <c r="D357" s="29" t="s">
        <v>33</v>
      </c>
      <c r="E357" s="73" t="s">
        <v>104</v>
      </c>
      <c r="F357" s="71">
        <v>100</v>
      </c>
      <c r="G357" s="72">
        <v>12.7</v>
      </c>
      <c r="H357" s="72">
        <v>2.2000000000000002</v>
      </c>
      <c r="I357" s="72">
        <v>7.7</v>
      </c>
      <c r="J357" s="72">
        <v>101.4</v>
      </c>
      <c r="K357" s="74">
        <v>271</v>
      </c>
      <c r="L357" s="27"/>
    </row>
    <row r="358" spans="1:12" ht="15.75" thickBot="1" x14ac:dyDescent="0.3">
      <c r="A358" s="47"/>
      <c r="B358" s="23"/>
      <c r="C358" s="24"/>
      <c r="D358" s="29" t="s">
        <v>34</v>
      </c>
      <c r="E358" s="73" t="s">
        <v>74</v>
      </c>
      <c r="F358" s="71">
        <v>200</v>
      </c>
      <c r="G358" s="72">
        <v>1</v>
      </c>
      <c r="H358" s="72">
        <v>0.1</v>
      </c>
      <c r="I358" s="72">
        <v>15.6</v>
      </c>
      <c r="J358" s="72">
        <v>66.900000000000006</v>
      </c>
      <c r="K358" s="74">
        <v>453</v>
      </c>
      <c r="L358" s="27"/>
    </row>
    <row r="359" spans="1:12" ht="15.75" thickBot="1" x14ac:dyDescent="0.3">
      <c r="A359" s="47"/>
      <c r="B359" s="23"/>
      <c r="C359" s="24"/>
      <c r="D359" s="29" t="s">
        <v>35</v>
      </c>
      <c r="E359" s="73" t="s">
        <v>53</v>
      </c>
      <c r="F359" s="71">
        <v>40</v>
      </c>
      <c r="G359" s="72">
        <v>2.6</v>
      </c>
      <c r="H359" s="72">
        <v>0.5</v>
      </c>
      <c r="I359" s="72">
        <v>15.8</v>
      </c>
      <c r="J359" s="72">
        <v>78.2</v>
      </c>
      <c r="K359" s="75" t="s">
        <v>55</v>
      </c>
      <c r="L359" s="27"/>
    </row>
    <row r="360" spans="1:12" ht="15.75" thickBot="1" x14ac:dyDescent="0.3">
      <c r="A360" s="47"/>
      <c r="B360" s="23"/>
      <c r="C360" s="24"/>
      <c r="D360" s="29" t="s">
        <v>36</v>
      </c>
      <c r="E360" s="73" t="s">
        <v>52</v>
      </c>
      <c r="F360" s="71">
        <v>30</v>
      </c>
      <c r="G360" s="72">
        <v>2.4</v>
      </c>
      <c r="H360" s="72">
        <v>0.3</v>
      </c>
      <c r="I360" s="72">
        <v>14.7</v>
      </c>
      <c r="J360" s="72">
        <v>71.2</v>
      </c>
      <c r="K360" s="75" t="s">
        <v>55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.75" thickBot="1" x14ac:dyDescent="0.3">
      <c r="A363" s="48"/>
      <c r="B363" s="31"/>
      <c r="C363" s="32"/>
      <c r="D363" s="33" t="s">
        <v>27</v>
      </c>
      <c r="E363" s="34"/>
      <c r="F363" s="35">
        <f>SUM(F354:F362)</f>
        <v>870</v>
      </c>
      <c r="G363" s="35">
        <f>SUM(G354:G362)</f>
        <v>30.2</v>
      </c>
      <c r="H363" s="35">
        <f>SUM(H354:H362)</f>
        <v>24.5</v>
      </c>
      <c r="I363" s="35">
        <f>SUM(I354:I362)</f>
        <v>94.100000000000009</v>
      </c>
      <c r="J363" s="35">
        <f>SUM(J354:J362)</f>
        <v>718.6</v>
      </c>
      <c r="K363" s="36"/>
      <c r="L363" s="35" t="e">
        <f ca="1">SUM(L360:L368)</f>
        <v>#VALUE!</v>
      </c>
    </row>
    <row r="364" spans="1:12" ht="15.75" thickBot="1" x14ac:dyDescent="0.3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73" t="s">
        <v>105</v>
      </c>
      <c r="F364" s="71">
        <v>30</v>
      </c>
      <c r="G364" s="72">
        <v>3.4</v>
      </c>
      <c r="H364" s="72">
        <v>1.2</v>
      </c>
      <c r="I364" s="72">
        <v>22.7</v>
      </c>
      <c r="J364" s="72">
        <v>115.1</v>
      </c>
      <c r="K364" s="28">
        <v>209</v>
      </c>
      <c r="L364" s="27"/>
    </row>
    <row r="365" spans="1:12" ht="15.75" thickBot="1" x14ac:dyDescent="0.3">
      <c r="A365" s="47"/>
      <c r="B365" s="23"/>
      <c r="C365" s="24"/>
      <c r="D365" s="40" t="s">
        <v>34</v>
      </c>
      <c r="E365" s="73" t="s">
        <v>106</v>
      </c>
      <c r="F365" s="71">
        <v>200</v>
      </c>
      <c r="G365" s="72">
        <v>0.2</v>
      </c>
      <c r="H365" s="72">
        <v>0.1</v>
      </c>
      <c r="I365" s="72">
        <v>12.2</v>
      </c>
      <c r="J365" s="72">
        <v>50.6</v>
      </c>
      <c r="K365" s="28">
        <v>1096</v>
      </c>
      <c r="L365" s="27"/>
    </row>
    <row r="366" spans="1:12" ht="15.75" thickBot="1" x14ac:dyDescent="0.3">
      <c r="A366" s="47"/>
      <c r="B366" s="23"/>
      <c r="C366" s="24"/>
      <c r="D366" s="25"/>
      <c r="E366" s="73" t="s">
        <v>107</v>
      </c>
      <c r="F366" s="71">
        <v>60</v>
      </c>
      <c r="G366" s="72">
        <v>7.2</v>
      </c>
      <c r="H366" s="72">
        <v>6.1</v>
      </c>
      <c r="I366" s="72">
        <v>0.4</v>
      </c>
      <c r="J366" s="72">
        <v>84.8</v>
      </c>
      <c r="K366" s="28" t="s">
        <v>44</v>
      </c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27</v>
      </c>
      <c r="E368" s="34"/>
      <c r="F368" s="35">
        <f>SUM(F364:F367)</f>
        <v>290</v>
      </c>
      <c r="G368" s="35">
        <f>SUM(G364:G367)</f>
        <v>10.8</v>
      </c>
      <c r="H368" s="35">
        <f>SUM(H364:H367)</f>
        <v>7.3999999999999995</v>
      </c>
      <c r="I368" s="35">
        <f>SUM(I364:I367)</f>
        <v>35.299999999999997</v>
      </c>
      <c r="J368" s="35">
        <f>SUM(J364:J367)</f>
        <v>250.5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25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27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58" t="s">
        <v>42</v>
      </c>
      <c r="D383" s="59"/>
      <c r="E383" s="44"/>
      <c r="F383" s="45">
        <f>F349+F353+F363+F368+F375+F382</f>
        <v>1600</v>
      </c>
      <c r="G383" s="45">
        <f>G349+G353+G363+G368+G375+G382</f>
        <v>53.399999999999991</v>
      </c>
      <c r="H383" s="45">
        <f>H349+H353+H363+H368+H375+H382</f>
        <v>40.6</v>
      </c>
      <c r="I383" s="45">
        <f>I349+I353+I363+I368+I375+I382</f>
        <v>188.90000000000003</v>
      </c>
      <c r="J383" s="45">
        <f>J349+J353+J363+J368+J375+J382</f>
        <v>1334.6</v>
      </c>
      <c r="K383" s="46"/>
      <c r="L383" s="45" t="e">
        <f ca="1">L349+L353+L363+L368+L375+L382</f>
        <v>#VALUE!</v>
      </c>
    </row>
    <row r="384" spans="1:12" ht="15.75" thickBot="1" x14ac:dyDescent="0.3">
      <c r="A384" s="15">
        <v>2</v>
      </c>
      <c r="B384" s="16">
        <v>3</v>
      </c>
      <c r="C384" s="17" t="s">
        <v>22</v>
      </c>
      <c r="D384" s="18" t="s">
        <v>23</v>
      </c>
      <c r="E384" s="73" t="s">
        <v>108</v>
      </c>
      <c r="F384" s="71">
        <v>200</v>
      </c>
      <c r="G384" s="72">
        <v>29.7</v>
      </c>
      <c r="H384" s="72">
        <v>10.7</v>
      </c>
      <c r="I384" s="72">
        <v>21.6</v>
      </c>
      <c r="J384" s="72">
        <v>301.3</v>
      </c>
      <c r="K384" s="21">
        <v>239</v>
      </c>
      <c r="L384" s="20"/>
    </row>
    <row r="385" spans="1:12" ht="15.75" thickBot="1" x14ac:dyDescent="0.3">
      <c r="A385" s="22"/>
      <c r="B385" s="23"/>
      <c r="C385" s="24"/>
      <c r="D385" s="25"/>
      <c r="E385" s="73" t="s">
        <v>79</v>
      </c>
      <c r="F385" s="71">
        <v>20</v>
      </c>
      <c r="G385" s="72">
        <v>1.4</v>
      </c>
      <c r="H385" s="72">
        <v>1.7</v>
      </c>
      <c r="I385" s="72">
        <v>11.1</v>
      </c>
      <c r="J385" s="72">
        <v>65.5</v>
      </c>
      <c r="K385" s="28" t="s">
        <v>44</v>
      </c>
      <c r="L385" s="27"/>
    </row>
    <row r="386" spans="1:12" ht="15.75" thickBot="1" x14ac:dyDescent="0.3">
      <c r="A386" s="22"/>
      <c r="B386" s="23"/>
      <c r="C386" s="24"/>
      <c r="D386" s="29" t="s">
        <v>24</v>
      </c>
      <c r="E386" s="73" t="s">
        <v>109</v>
      </c>
      <c r="F386" s="71">
        <v>200</v>
      </c>
      <c r="G386" s="72">
        <v>0.1</v>
      </c>
      <c r="H386" s="72">
        <v>0.1</v>
      </c>
      <c r="I386" s="72">
        <v>0.9</v>
      </c>
      <c r="J386" s="72">
        <v>5</v>
      </c>
      <c r="K386" s="28">
        <v>421</v>
      </c>
      <c r="L386" s="27"/>
    </row>
    <row r="387" spans="1:12" ht="15.75" thickBot="1" x14ac:dyDescent="0.3">
      <c r="A387" s="22"/>
      <c r="B387" s="23"/>
      <c r="C387" s="24"/>
      <c r="D387" s="29" t="s">
        <v>25</v>
      </c>
      <c r="E387" s="73" t="s">
        <v>52</v>
      </c>
      <c r="F387" s="71">
        <v>30</v>
      </c>
      <c r="G387" s="72">
        <v>2.4</v>
      </c>
      <c r="H387" s="72">
        <v>0.3</v>
      </c>
      <c r="I387" s="72">
        <v>14.7</v>
      </c>
      <c r="J387" s="72">
        <v>71.2</v>
      </c>
      <c r="K387" s="28" t="s">
        <v>44</v>
      </c>
      <c r="L387" s="27"/>
    </row>
    <row r="388" spans="1:12" ht="15" x14ac:dyDescent="0.25">
      <c r="A388" s="22"/>
      <c r="B388" s="23"/>
      <c r="C388" s="24"/>
      <c r="D388" s="29" t="s">
        <v>26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27</v>
      </c>
      <c r="E391" s="34"/>
      <c r="F391" s="35">
        <f>SUM(F384:F390)</f>
        <v>450</v>
      </c>
      <c r="G391" s="35">
        <f>SUM(G384:G390)</f>
        <v>33.6</v>
      </c>
      <c r="H391" s="35">
        <f>SUM(H384:H390)</f>
        <v>12.799999999999999</v>
      </c>
      <c r="I391" s="35">
        <f>SUM(I384:I390)</f>
        <v>48.3</v>
      </c>
      <c r="J391" s="35">
        <f>SUM(J384:J390)</f>
        <v>443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.75" thickBot="1" x14ac:dyDescent="0.3">
      <c r="A395" s="30"/>
      <c r="B395" s="31"/>
      <c r="C395" s="32"/>
      <c r="D395" s="33" t="s">
        <v>27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.75" thickBot="1" x14ac:dyDescent="0.3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73" t="s">
        <v>110</v>
      </c>
      <c r="F396" s="71">
        <v>100</v>
      </c>
      <c r="G396" s="72">
        <v>1</v>
      </c>
      <c r="H396" s="72">
        <v>3.4</v>
      </c>
      <c r="I396" s="72">
        <v>5.7</v>
      </c>
      <c r="J396" s="72">
        <v>57.1</v>
      </c>
      <c r="K396" s="74">
        <v>52</v>
      </c>
      <c r="L396" s="27"/>
    </row>
    <row r="397" spans="1:12" ht="15.75" thickBot="1" x14ac:dyDescent="0.3">
      <c r="A397" s="22"/>
      <c r="B397" s="23"/>
      <c r="C397" s="24"/>
      <c r="D397" s="29" t="s">
        <v>31</v>
      </c>
      <c r="E397" s="73" t="s">
        <v>63</v>
      </c>
      <c r="F397" s="71">
        <v>250</v>
      </c>
      <c r="G397" s="72">
        <v>8.1999999999999993</v>
      </c>
      <c r="H397" s="72">
        <v>3.5</v>
      </c>
      <c r="I397" s="72">
        <v>18.7</v>
      </c>
      <c r="J397" s="72">
        <v>138.69999999999999</v>
      </c>
      <c r="K397" s="74">
        <v>102</v>
      </c>
      <c r="L397" s="27"/>
    </row>
    <row r="398" spans="1:12" ht="15.75" thickBot="1" x14ac:dyDescent="0.3">
      <c r="A398" s="22"/>
      <c r="B398" s="23"/>
      <c r="C398" s="24"/>
      <c r="D398" s="29" t="s">
        <v>32</v>
      </c>
      <c r="E398" s="73" t="s">
        <v>111</v>
      </c>
      <c r="F398" s="71">
        <v>150</v>
      </c>
      <c r="G398" s="72">
        <v>8.1999999999999993</v>
      </c>
      <c r="H398" s="72">
        <v>6.3</v>
      </c>
      <c r="I398" s="72">
        <v>35.9</v>
      </c>
      <c r="J398" s="72">
        <v>233.7</v>
      </c>
      <c r="K398" s="74">
        <v>341</v>
      </c>
      <c r="L398" s="27"/>
    </row>
    <row r="399" spans="1:12" ht="15.75" thickBot="1" x14ac:dyDescent="0.3">
      <c r="A399" s="22"/>
      <c r="B399" s="23"/>
      <c r="C399" s="24"/>
      <c r="D399" s="29" t="s">
        <v>33</v>
      </c>
      <c r="E399" s="73" t="s">
        <v>112</v>
      </c>
      <c r="F399" s="71">
        <v>100</v>
      </c>
      <c r="G399" s="72">
        <v>13</v>
      </c>
      <c r="H399" s="72">
        <v>13.2</v>
      </c>
      <c r="I399" s="72">
        <v>7.3</v>
      </c>
      <c r="J399" s="72">
        <v>199.7</v>
      </c>
      <c r="K399" s="74">
        <v>279</v>
      </c>
      <c r="L399" s="27"/>
    </row>
    <row r="400" spans="1:12" ht="15.75" thickBot="1" x14ac:dyDescent="0.3">
      <c r="A400" s="22"/>
      <c r="B400" s="23"/>
      <c r="C400" s="24"/>
      <c r="D400" s="29" t="s">
        <v>34</v>
      </c>
      <c r="E400" s="73" t="s">
        <v>113</v>
      </c>
      <c r="F400" s="71">
        <v>200</v>
      </c>
      <c r="G400" s="72">
        <v>0.3</v>
      </c>
      <c r="H400" s="72">
        <v>0.1</v>
      </c>
      <c r="I400" s="72">
        <v>8.4</v>
      </c>
      <c r="J400" s="72">
        <v>35.5</v>
      </c>
      <c r="K400" s="74">
        <v>457</v>
      </c>
      <c r="L400" s="27"/>
    </row>
    <row r="401" spans="1:12" ht="15.75" thickBot="1" x14ac:dyDescent="0.3">
      <c r="A401" s="22"/>
      <c r="B401" s="23"/>
      <c r="C401" s="24"/>
      <c r="D401" s="29" t="s">
        <v>35</v>
      </c>
      <c r="E401" s="73" t="s">
        <v>52</v>
      </c>
      <c r="F401" s="71">
        <v>30</v>
      </c>
      <c r="G401" s="72">
        <v>2.4</v>
      </c>
      <c r="H401" s="72">
        <v>0.3</v>
      </c>
      <c r="I401" s="72">
        <v>14.7</v>
      </c>
      <c r="J401" s="72">
        <v>71.2</v>
      </c>
      <c r="K401" s="75" t="s">
        <v>55</v>
      </c>
      <c r="L401" s="27"/>
    </row>
    <row r="402" spans="1:12" ht="15.75" thickBot="1" x14ac:dyDescent="0.3">
      <c r="A402" s="22"/>
      <c r="B402" s="23"/>
      <c r="C402" s="24"/>
      <c r="D402" s="29" t="s">
        <v>36</v>
      </c>
      <c r="E402" s="73" t="s">
        <v>53</v>
      </c>
      <c r="F402" s="71">
        <v>30</v>
      </c>
      <c r="G402" s="72">
        <v>2</v>
      </c>
      <c r="H402" s="72">
        <v>0.4</v>
      </c>
      <c r="I402" s="72">
        <v>11.9</v>
      </c>
      <c r="J402" s="72">
        <v>58.7</v>
      </c>
      <c r="K402" s="75" t="s">
        <v>55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.75" thickBot="1" x14ac:dyDescent="0.3">
      <c r="A405" s="30"/>
      <c r="B405" s="31"/>
      <c r="C405" s="32"/>
      <c r="D405" s="33" t="s">
        <v>27</v>
      </c>
      <c r="E405" s="34"/>
      <c r="F405" s="35">
        <f>SUM(F396:F404)</f>
        <v>860</v>
      </c>
      <c r="G405" s="35">
        <f>SUM(G396:G404)</f>
        <v>35.1</v>
      </c>
      <c r="H405" s="35">
        <f>SUM(H396:H404)</f>
        <v>27.2</v>
      </c>
      <c r="I405" s="35">
        <f>SUM(I396:I404)</f>
        <v>102.60000000000001</v>
      </c>
      <c r="J405" s="35">
        <f>SUM(J396:J404)</f>
        <v>794.60000000000014</v>
      </c>
      <c r="K405" s="36"/>
      <c r="L405" s="35" t="e">
        <f ca="1">SUM(L402:L410)</f>
        <v>#VALUE!</v>
      </c>
    </row>
    <row r="406" spans="1:12" ht="15.75" thickBot="1" x14ac:dyDescent="0.3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73" t="s">
        <v>58</v>
      </c>
      <c r="F406" s="71">
        <v>30</v>
      </c>
      <c r="G406" s="72">
        <v>2.2999999999999998</v>
      </c>
      <c r="H406" s="72">
        <v>2.9</v>
      </c>
      <c r="I406" s="72">
        <v>22.3</v>
      </c>
      <c r="J406" s="72">
        <v>124.7</v>
      </c>
      <c r="K406" s="28" t="s">
        <v>44</v>
      </c>
      <c r="L406" s="27"/>
    </row>
    <row r="407" spans="1:12" ht="15.75" thickBot="1" x14ac:dyDescent="0.3">
      <c r="A407" s="22"/>
      <c r="B407" s="23"/>
      <c r="C407" s="24"/>
      <c r="D407" s="40" t="s">
        <v>34</v>
      </c>
      <c r="E407" s="73" t="s">
        <v>114</v>
      </c>
      <c r="F407" s="71">
        <v>200</v>
      </c>
      <c r="G407" s="72">
        <v>6.8</v>
      </c>
      <c r="H407" s="72">
        <v>5</v>
      </c>
      <c r="I407" s="72">
        <v>11</v>
      </c>
      <c r="J407" s="72">
        <v>116.2</v>
      </c>
      <c r="K407" s="28" t="s">
        <v>44</v>
      </c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27</v>
      </c>
      <c r="E410" s="34"/>
      <c r="F410" s="35">
        <f>SUM(F406:F409)</f>
        <v>230</v>
      </c>
      <c r="G410" s="35">
        <f>SUM(G406:G409)</f>
        <v>9.1</v>
      </c>
      <c r="H410" s="35">
        <f>SUM(H406:H409)</f>
        <v>7.9</v>
      </c>
      <c r="I410" s="35">
        <f>SUM(I406:I409)</f>
        <v>33.299999999999997</v>
      </c>
      <c r="J410" s="35">
        <f>SUM(J406:J409)</f>
        <v>240.9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33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25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27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58" t="s">
        <v>42</v>
      </c>
      <c r="D425" s="59"/>
      <c r="E425" s="44"/>
      <c r="F425" s="45">
        <f>F391+F395+F405+F410+F417+F424</f>
        <v>1540</v>
      </c>
      <c r="G425" s="45">
        <f>G391+G395+G405+G410+G417+G424</f>
        <v>77.8</v>
      </c>
      <c r="H425" s="45">
        <f>H391+H395+H405+H410+H417+H424</f>
        <v>47.9</v>
      </c>
      <c r="I425" s="45">
        <f>I391+I395+I405+I410+I417+I424</f>
        <v>184.2</v>
      </c>
      <c r="J425" s="45">
        <f>J391+J395+J405+J410+J417+J424</f>
        <v>1478.5000000000002</v>
      </c>
      <c r="K425" s="46"/>
      <c r="L425" s="45" t="e">
        <f ca="1">L391+L395+L405+L410+L417+L424</f>
        <v>#VALUE!</v>
      </c>
    </row>
    <row r="426" spans="1:12" ht="15.75" thickBot="1" x14ac:dyDescent="0.3">
      <c r="A426" s="15">
        <v>2</v>
      </c>
      <c r="B426" s="16">
        <v>4</v>
      </c>
      <c r="C426" s="17" t="s">
        <v>22</v>
      </c>
      <c r="D426" s="18" t="s">
        <v>23</v>
      </c>
      <c r="E426" s="73" t="s">
        <v>116</v>
      </c>
      <c r="F426" s="71">
        <v>200</v>
      </c>
      <c r="G426" s="72">
        <v>9</v>
      </c>
      <c r="H426" s="72">
        <v>7.7</v>
      </c>
      <c r="I426" s="72">
        <v>32.5</v>
      </c>
      <c r="J426" s="72">
        <v>235.4</v>
      </c>
      <c r="K426" s="21">
        <v>226</v>
      </c>
      <c r="L426" s="20"/>
    </row>
    <row r="427" spans="1:12" ht="15.75" thickBot="1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.75" thickBot="1" x14ac:dyDescent="0.3">
      <c r="A428" s="22"/>
      <c r="B428" s="23"/>
      <c r="C428" s="24"/>
      <c r="D428" s="29" t="s">
        <v>24</v>
      </c>
      <c r="E428" s="73" t="s">
        <v>52</v>
      </c>
      <c r="F428" s="71">
        <v>30</v>
      </c>
      <c r="G428" s="72">
        <v>2.4</v>
      </c>
      <c r="H428" s="72">
        <v>0.3</v>
      </c>
      <c r="I428" s="72">
        <v>14.7</v>
      </c>
      <c r="J428" s="72">
        <v>71.2</v>
      </c>
      <c r="K428" s="28" t="s">
        <v>44</v>
      </c>
      <c r="L428" s="27"/>
    </row>
    <row r="429" spans="1:12" ht="15.75" thickBot="1" x14ac:dyDescent="0.3">
      <c r="A429" s="22"/>
      <c r="B429" s="23"/>
      <c r="C429" s="24"/>
      <c r="D429" s="29" t="s">
        <v>25</v>
      </c>
      <c r="E429" s="73" t="s">
        <v>98</v>
      </c>
      <c r="F429" s="71">
        <v>200</v>
      </c>
      <c r="G429" s="72">
        <v>0.2</v>
      </c>
      <c r="H429" s="72">
        <v>0.2</v>
      </c>
      <c r="I429" s="72">
        <v>11</v>
      </c>
      <c r="J429" s="72">
        <v>46.7</v>
      </c>
      <c r="K429" s="74" t="s">
        <v>99</v>
      </c>
      <c r="L429" s="27"/>
    </row>
    <row r="430" spans="1:12" ht="15" x14ac:dyDescent="0.25">
      <c r="A430" s="22"/>
      <c r="B430" s="23"/>
      <c r="C430" s="24"/>
      <c r="D430" s="29" t="s">
        <v>26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27</v>
      </c>
      <c r="E433" s="34"/>
      <c r="F433" s="35">
        <f>SUM(F426:F432)</f>
        <v>430</v>
      </c>
      <c r="G433" s="35">
        <f>SUM(G426:G432)</f>
        <v>11.6</v>
      </c>
      <c r="H433" s="35">
        <f>SUM(H426:H432)</f>
        <v>8.1999999999999993</v>
      </c>
      <c r="I433" s="35">
        <f>SUM(I426:I432)</f>
        <v>58.2</v>
      </c>
      <c r="J433" s="35">
        <f>SUM(J426:J432)</f>
        <v>353.3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.75" thickBot="1" x14ac:dyDescent="0.3">
      <c r="A437" s="30"/>
      <c r="B437" s="31"/>
      <c r="C437" s="32"/>
      <c r="D437" s="33" t="s">
        <v>27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.75" thickBot="1" x14ac:dyDescent="0.3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73" t="s">
        <v>110</v>
      </c>
      <c r="F438" s="71">
        <v>100</v>
      </c>
      <c r="G438" s="72">
        <v>1</v>
      </c>
      <c r="H438" s="72">
        <v>3.4</v>
      </c>
      <c r="I438" s="72">
        <v>5.7</v>
      </c>
      <c r="J438" s="72">
        <v>57.1</v>
      </c>
      <c r="K438" s="74">
        <v>52</v>
      </c>
      <c r="L438" s="27"/>
    </row>
    <row r="439" spans="1:12" ht="15.75" thickBot="1" x14ac:dyDescent="0.3">
      <c r="A439" s="22"/>
      <c r="B439" s="23"/>
      <c r="C439" s="24"/>
      <c r="D439" s="29" t="s">
        <v>31</v>
      </c>
      <c r="E439" s="73" t="s">
        <v>63</v>
      </c>
      <c r="F439" s="71">
        <v>250</v>
      </c>
      <c r="G439" s="72">
        <v>8.1999999999999993</v>
      </c>
      <c r="H439" s="72">
        <v>3.5</v>
      </c>
      <c r="I439" s="72">
        <v>18.7</v>
      </c>
      <c r="J439" s="72">
        <v>138.69999999999999</v>
      </c>
      <c r="K439" s="74">
        <v>102</v>
      </c>
      <c r="L439" s="27"/>
    </row>
    <row r="440" spans="1:12" ht="15.75" thickBot="1" x14ac:dyDescent="0.3">
      <c r="A440" s="22"/>
      <c r="B440" s="23"/>
      <c r="C440" s="24"/>
      <c r="D440" s="29" t="s">
        <v>32</v>
      </c>
      <c r="E440" s="73" t="s">
        <v>111</v>
      </c>
      <c r="F440" s="71">
        <v>150</v>
      </c>
      <c r="G440" s="72">
        <v>8.1999999999999993</v>
      </c>
      <c r="H440" s="72">
        <v>6.3</v>
      </c>
      <c r="I440" s="72">
        <v>35.9</v>
      </c>
      <c r="J440" s="72">
        <v>233.7</v>
      </c>
      <c r="K440" s="74">
        <v>341</v>
      </c>
      <c r="L440" s="27"/>
    </row>
    <row r="441" spans="1:12" ht="15.75" thickBot="1" x14ac:dyDescent="0.3">
      <c r="A441" s="22"/>
      <c r="B441" s="23"/>
      <c r="C441" s="24"/>
      <c r="D441" s="29" t="s">
        <v>33</v>
      </c>
      <c r="E441" s="73" t="s">
        <v>112</v>
      </c>
      <c r="F441" s="71">
        <v>100</v>
      </c>
      <c r="G441" s="72">
        <v>13</v>
      </c>
      <c r="H441" s="72">
        <v>13.2</v>
      </c>
      <c r="I441" s="72">
        <v>7.3</v>
      </c>
      <c r="J441" s="72">
        <v>199.7</v>
      </c>
      <c r="K441" s="74">
        <v>279</v>
      </c>
      <c r="L441" s="27"/>
    </row>
    <row r="442" spans="1:12" ht="15.75" thickBot="1" x14ac:dyDescent="0.3">
      <c r="A442" s="22"/>
      <c r="B442" s="23"/>
      <c r="C442" s="24"/>
      <c r="D442" s="29" t="s">
        <v>34</v>
      </c>
      <c r="E442" s="73" t="s">
        <v>113</v>
      </c>
      <c r="F442" s="71">
        <v>200</v>
      </c>
      <c r="G442" s="72">
        <v>0.3</v>
      </c>
      <c r="H442" s="72">
        <v>0.1</v>
      </c>
      <c r="I442" s="72">
        <v>8.4</v>
      </c>
      <c r="J442" s="72">
        <v>35.5</v>
      </c>
      <c r="K442" s="74">
        <v>457</v>
      </c>
      <c r="L442" s="27"/>
    </row>
    <row r="443" spans="1:12" ht="15.75" thickBot="1" x14ac:dyDescent="0.3">
      <c r="A443" s="22"/>
      <c r="B443" s="23"/>
      <c r="C443" s="24"/>
      <c r="D443" s="29" t="s">
        <v>35</v>
      </c>
      <c r="E443" s="73" t="s">
        <v>53</v>
      </c>
      <c r="F443" s="71">
        <v>30</v>
      </c>
      <c r="G443" s="72">
        <v>2</v>
      </c>
      <c r="H443" s="72">
        <v>0.4</v>
      </c>
      <c r="I443" s="72">
        <v>11.9</v>
      </c>
      <c r="J443" s="72">
        <v>58.7</v>
      </c>
      <c r="K443" s="75" t="s">
        <v>55</v>
      </c>
      <c r="L443" s="27"/>
    </row>
    <row r="444" spans="1:12" ht="15.75" thickBot="1" x14ac:dyDescent="0.3">
      <c r="A444" s="22"/>
      <c r="B444" s="23"/>
      <c r="C444" s="24"/>
      <c r="D444" s="29" t="s">
        <v>36</v>
      </c>
      <c r="E444" s="73" t="s">
        <v>52</v>
      </c>
      <c r="F444" s="71">
        <v>30</v>
      </c>
      <c r="G444" s="72">
        <v>2.4</v>
      </c>
      <c r="H444" s="72">
        <v>0.3</v>
      </c>
      <c r="I444" s="72">
        <v>14.7</v>
      </c>
      <c r="J444" s="72">
        <v>71.2</v>
      </c>
      <c r="K444" s="75" t="s">
        <v>55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.75" thickBot="1" x14ac:dyDescent="0.3">
      <c r="A447" s="30"/>
      <c r="B447" s="31"/>
      <c r="C447" s="32"/>
      <c r="D447" s="33" t="s">
        <v>27</v>
      </c>
      <c r="E447" s="34"/>
      <c r="F447" s="35">
        <f>SUM(F438:F446)</f>
        <v>860</v>
      </c>
      <c r="G447" s="35">
        <f>SUM(G438:G446)</f>
        <v>35.1</v>
      </c>
      <c r="H447" s="35">
        <f>SUM(H438:H446)</f>
        <v>27.2</v>
      </c>
      <c r="I447" s="35">
        <f>SUM(I438:I446)</f>
        <v>102.60000000000001</v>
      </c>
      <c r="J447" s="35">
        <f>SUM(J438:J446)</f>
        <v>794.60000000000014</v>
      </c>
      <c r="K447" s="36"/>
      <c r="L447" s="35" t="e">
        <f ca="1">SUM(L444:L452)</f>
        <v>#VALUE!</v>
      </c>
    </row>
    <row r="448" spans="1:12" ht="15.75" thickBot="1" x14ac:dyDescent="0.3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73" t="s">
        <v>58</v>
      </c>
      <c r="F448" s="71">
        <v>30</v>
      </c>
      <c r="G448" s="72">
        <v>2.2999999999999998</v>
      </c>
      <c r="H448" s="72">
        <v>2.9</v>
      </c>
      <c r="I448" s="72">
        <v>22.3</v>
      </c>
      <c r="J448" s="72">
        <v>124.7</v>
      </c>
      <c r="K448" s="28" t="s">
        <v>44</v>
      </c>
      <c r="L448" s="27"/>
    </row>
    <row r="449" spans="1:12" ht="15.75" thickBot="1" x14ac:dyDescent="0.3">
      <c r="A449" s="22"/>
      <c r="B449" s="23"/>
      <c r="C449" s="24"/>
      <c r="D449" s="40" t="s">
        <v>34</v>
      </c>
      <c r="E449" s="73" t="s">
        <v>114</v>
      </c>
      <c r="F449" s="71">
        <v>200</v>
      </c>
      <c r="G449" s="72">
        <v>6.8</v>
      </c>
      <c r="H449" s="72">
        <v>5</v>
      </c>
      <c r="I449" s="72">
        <v>11</v>
      </c>
      <c r="J449" s="72">
        <v>116.2</v>
      </c>
      <c r="K449" s="28" t="s">
        <v>44</v>
      </c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27</v>
      </c>
      <c r="E452" s="34"/>
      <c r="F452" s="35">
        <f>SUM(F448:F451)</f>
        <v>230</v>
      </c>
      <c r="G452" s="35">
        <f>SUM(G448:G451)</f>
        <v>9.1</v>
      </c>
      <c r="H452" s="35">
        <f>SUM(H448:H451)</f>
        <v>7.9</v>
      </c>
      <c r="I452" s="35">
        <f>SUM(I448:I451)</f>
        <v>33.299999999999997</v>
      </c>
      <c r="J452" s="35">
        <f>SUM(J448:J451)</f>
        <v>240.9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33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34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25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27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58" t="s">
        <v>42</v>
      </c>
      <c r="D467" s="59"/>
      <c r="E467" s="44"/>
      <c r="F467" s="45">
        <f>F433+F437+F447+F452+F459+F466</f>
        <v>1520</v>
      </c>
      <c r="G467" s="45">
        <f>G433+G437+G447+G452+G459+G466</f>
        <v>55.800000000000004</v>
      </c>
      <c r="H467" s="45">
        <f>H433+H437+H447+H452+H459+H466</f>
        <v>43.3</v>
      </c>
      <c r="I467" s="45">
        <f>I433+I437+I447+I452+I459+I466</f>
        <v>194.10000000000002</v>
      </c>
      <c r="J467" s="45">
        <f>J433+J437+J447+J452+J459+J466</f>
        <v>1388.8000000000002</v>
      </c>
      <c r="K467" s="46"/>
      <c r="L467" s="45" t="e">
        <f ca="1">L433+L437+L447+L452+L459+L466</f>
        <v>#VALUE!</v>
      </c>
    </row>
    <row r="468" spans="1:12" ht="15.75" thickBot="1" x14ac:dyDescent="0.3">
      <c r="A468" s="15">
        <v>2</v>
      </c>
      <c r="B468" s="16">
        <v>5</v>
      </c>
      <c r="C468" s="17" t="s">
        <v>22</v>
      </c>
      <c r="D468" s="18" t="s">
        <v>23</v>
      </c>
      <c r="E468" s="73" t="s">
        <v>72</v>
      </c>
      <c r="F468" s="71">
        <v>150</v>
      </c>
      <c r="G468" s="72">
        <v>2.9</v>
      </c>
      <c r="H468" s="72">
        <v>7.5</v>
      </c>
      <c r="I468" s="72">
        <v>13.6</v>
      </c>
      <c r="J468" s="72">
        <v>133.30000000000001</v>
      </c>
      <c r="K468" s="74">
        <v>184</v>
      </c>
      <c r="L468" s="20"/>
    </row>
    <row r="469" spans="1:12" ht="15.75" thickBot="1" x14ac:dyDescent="0.3">
      <c r="A469" s="22"/>
      <c r="B469" s="23"/>
      <c r="C469" s="24"/>
      <c r="D469" s="25"/>
      <c r="E469" s="73" t="s">
        <v>117</v>
      </c>
      <c r="F469" s="71">
        <v>100</v>
      </c>
      <c r="G469" s="72">
        <v>17.2</v>
      </c>
      <c r="H469" s="72">
        <v>3.9</v>
      </c>
      <c r="I469" s="72">
        <v>12</v>
      </c>
      <c r="J469" s="72">
        <v>151.80000000000001</v>
      </c>
      <c r="K469" s="74">
        <v>318</v>
      </c>
      <c r="L469" s="27"/>
    </row>
    <row r="470" spans="1:12" ht="15.75" thickBot="1" x14ac:dyDescent="0.3">
      <c r="A470" s="22"/>
      <c r="B470" s="23"/>
      <c r="C470" s="24"/>
      <c r="D470" s="29" t="s">
        <v>24</v>
      </c>
      <c r="E470" s="73" t="s">
        <v>61</v>
      </c>
      <c r="F470" s="71">
        <v>200</v>
      </c>
      <c r="G470" s="72">
        <v>0.2</v>
      </c>
      <c r="H470" s="72">
        <v>0.1</v>
      </c>
      <c r="I470" s="72">
        <v>6.6</v>
      </c>
      <c r="J470" s="72">
        <v>27.9</v>
      </c>
      <c r="K470" s="74">
        <v>423</v>
      </c>
      <c r="L470" s="27"/>
    </row>
    <row r="471" spans="1:12" ht="15.75" thickBot="1" x14ac:dyDescent="0.3">
      <c r="A471" s="22"/>
      <c r="B471" s="23"/>
      <c r="C471" s="24"/>
      <c r="D471" s="29" t="s">
        <v>25</v>
      </c>
      <c r="E471" s="73" t="s">
        <v>52</v>
      </c>
      <c r="F471" s="71">
        <v>30</v>
      </c>
      <c r="G471" s="72">
        <v>2.4</v>
      </c>
      <c r="H471" s="72">
        <v>0.3</v>
      </c>
      <c r="I471" s="72">
        <v>14.7</v>
      </c>
      <c r="J471" s="72">
        <v>71.2</v>
      </c>
      <c r="K471" s="75" t="s">
        <v>55</v>
      </c>
      <c r="L471" s="27"/>
    </row>
    <row r="472" spans="1:12" ht="15" x14ac:dyDescent="0.25">
      <c r="A472" s="22"/>
      <c r="B472" s="23"/>
      <c r="C472" s="24"/>
      <c r="D472" s="29" t="s">
        <v>26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27</v>
      </c>
      <c r="E475" s="34"/>
      <c r="F475" s="35">
        <f>SUM(F468:F474)</f>
        <v>480</v>
      </c>
      <c r="G475" s="35">
        <f>SUM(G468:G474)</f>
        <v>22.699999999999996</v>
      </c>
      <c r="H475" s="35">
        <f>SUM(H468:H474)</f>
        <v>11.8</v>
      </c>
      <c r="I475" s="35">
        <f>SUM(I468:I474)</f>
        <v>46.900000000000006</v>
      </c>
      <c r="J475" s="35">
        <f>SUM(J468:J474)</f>
        <v>384.2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.75" thickBot="1" x14ac:dyDescent="0.3">
      <c r="A479" s="30"/>
      <c r="B479" s="31"/>
      <c r="C479" s="32"/>
      <c r="D479" s="33" t="s">
        <v>27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.75" thickBot="1" x14ac:dyDescent="0.3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73" t="s">
        <v>118</v>
      </c>
      <c r="F480" s="71">
        <v>100</v>
      </c>
      <c r="G480" s="72">
        <v>0.5</v>
      </c>
      <c r="H480" s="72">
        <v>0.1</v>
      </c>
      <c r="I480" s="72">
        <v>1.5</v>
      </c>
      <c r="J480" s="72">
        <v>8.5</v>
      </c>
      <c r="K480" s="74">
        <v>37</v>
      </c>
      <c r="L480" s="27"/>
    </row>
    <row r="481" spans="1:12" ht="15.75" thickBot="1" x14ac:dyDescent="0.3">
      <c r="A481" s="22"/>
      <c r="B481" s="23"/>
      <c r="C481" s="24"/>
      <c r="D481" s="29" t="s">
        <v>31</v>
      </c>
      <c r="E481" s="73" t="s">
        <v>119</v>
      </c>
      <c r="F481" s="71">
        <v>250</v>
      </c>
      <c r="G481" s="72">
        <v>5.9</v>
      </c>
      <c r="H481" s="72">
        <v>7.1</v>
      </c>
      <c r="I481" s="72">
        <v>12.7</v>
      </c>
      <c r="J481" s="72">
        <v>138</v>
      </c>
      <c r="K481" s="74">
        <v>82</v>
      </c>
      <c r="L481" s="27"/>
    </row>
    <row r="482" spans="1:12" ht="15.75" thickBot="1" x14ac:dyDescent="0.3">
      <c r="A482" s="22"/>
      <c r="B482" s="23"/>
      <c r="C482" s="24"/>
      <c r="D482" s="29" t="s">
        <v>32</v>
      </c>
      <c r="E482" s="73" t="s">
        <v>120</v>
      </c>
      <c r="F482" s="71">
        <v>150</v>
      </c>
      <c r="G482" s="72">
        <v>3.5</v>
      </c>
      <c r="H482" s="72">
        <v>4.8</v>
      </c>
      <c r="I482" s="72">
        <v>35</v>
      </c>
      <c r="J482" s="72">
        <v>196.8</v>
      </c>
      <c r="K482" s="74">
        <v>305</v>
      </c>
      <c r="L482" s="27"/>
    </row>
    <row r="483" spans="1:12" ht="30.75" thickBot="1" x14ac:dyDescent="0.3">
      <c r="A483" s="22"/>
      <c r="B483" s="23"/>
      <c r="C483" s="24"/>
      <c r="D483" s="29" t="s">
        <v>33</v>
      </c>
      <c r="E483" s="73" t="s">
        <v>121</v>
      </c>
      <c r="F483" s="71">
        <v>100</v>
      </c>
      <c r="G483" s="72">
        <v>15.7</v>
      </c>
      <c r="H483" s="72">
        <v>10.199999999999999</v>
      </c>
      <c r="I483" s="72">
        <v>14</v>
      </c>
      <c r="J483" s="72">
        <v>210.9</v>
      </c>
      <c r="K483" s="74" t="s">
        <v>122</v>
      </c>
      <c r="L483" s="27"/>
    </row>
    <row r="484" spans="1:12" ht="15.75" thickBot="1" x14ac:dyDescent="0.3">
      <c r="A484" s="22"/>
      <c r="B484" s="23"/>
      <c r="C484" s="24"/>
      <c r="D484" s="29" t="s">
        <v>34</v>
      </c>
      <c r="E484" s="73" t="s">
        <v>66</v>
      </c>
      <c r="F484" s="71">
        <v>200</v>
      </c>
      <c r="G484" s="72">
        <v>0.6</v>
      </c>
      <c r="H484" s="72">
        <v>0.2</v>
      </c>
      <c r="I484" s="72">
        <v>15.1</v>
      </c>
      <c r="J484" s="72">
        <v>65.400000000000006</v>
      </c>
      <c r="K484" s="74">
        <v>388</v>
      </c>
      <c r="L484" s="27"/>
    </row>
    <row r="485" spans="1:12" ht="15.75" thickBot="1" x14ac:dyDescent="0.3">
      <c r="A485" s="22"/>
      <c r="B485" s="23"/>
      <c r="C485" s="24"/>
      <c r="D485" s="29" t="s">
        <v>35</v>
      </c>
      <c r="E485" s="73" t="s">
        <v>52</v>
      </c>
      <c r="F485" s="71">
        <v>30</v>
      </c>
      <c r="G485" s="72">
        <v>2.4</v>
      </c>
      <c r="H485" s="72">
        <v>0.3</v>
      </c>
      <c r="I485" s="72">
        <v>14.7</v>
      </c>
      <c r="J485" s="72">
        <v>71.2</v>
      </c>
      <c r="K485" s="75" t="s">
        <v>55</v>
      </c>
      <c r="L485" s="27"/>
    </row>
    <row r="486" spans="1:12" ht="15.75" thickBot="1" x14ac:dyDescent="0.3">
      <c r="A486" s="22"/>
      <c r="B486" s="23"/>
      <c r="C486" s="24"/>
      <c r="D486" s="29" t="s">
        <v>36</v>
      </c>
      <c r="E486" s="73" t="s">
        <v>53</v>
      </c>
      <c r="F486" s="71">
        <v>30</v>
      </c>
      <c r="G486" s="72">
        <v>2</v>
      </c>
      <c r="H486" s="72">
        <v>0.4</v>
      </c>
      <c r="I486" s="72">
        <v>11.9</v>
      </c>
      <c r="J486" s="72">
        <v>58.7</v>
      </c>
      <c r="K486" s="75" t="s">
        <v>55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.75" thickBot="1" x14ac:dyDescent="0.3">
      <c r="A489" s="30"/>
      <c r="B489" s="31"/>
      <c r="C489" s="32"/>
      <c r="D489" s="33" t="s">
        <v>27</v>
      </c>
      <c r="E489" s="34"/>
      <c r="F489" s="35">
        <f>SUM(F480:F488)</f>
        <v>860</v>
      </c>
      <c r="G489" s="35">
        <f>SUM(G480:G488)</f>
        <v>30.6</v>
      </c>
      <c r="H489" s="35">
        <f>SUM(H480:H488)</f>
        <v>23.099999999999998</v>
      </c>
      <c r="I489" s="35">
        <f>SUM(I480:I488)</f>
        <v>104.9</v>
      </c>
      <c r="J489" s="35">
        <f>SUM(J480:J488)</f>
        <v>749.50000000000011</v>
      </c>
      <c r="K489" s="36"/>
      <c r="L489" s="35" t="e">
        <f ca="1">SUM(L486:L494)</f>
        <v>#VALUE!</v>
      </c>
    </row>
    <row r="490" spans="1:12" ht="15.75" thickBot="1" x14ac:dyDescent="0.3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73" t="s">
        <v>67</v>
      </c>
      <c r="F490" s="71">
        <v>60</v>
      </c>
      <c r="G490" s="72">
        <v>7.7</v>
      </c>
      <c r="H490" s="72">
        <v>2.4</v>
      </c>
      <c r="I490" s="72">
        <v>53.4</v>
      </c>
      <c r="J490" s="72">
        <v>266</v>
      </c>
      <c r="K490" s="75" t="s">
        <v>55</v>
      </c>
      <c r="L490" s="27"/>
    </row>
    <row r="491" spans="1:12" ht="15.75" thickBot="1" x14ac:dyDescent="0.3">
      <c r="A491" s="22"/>
      <c r="B491" s="23"/>
      <c r="C491" s="24"/>
      <c r="D491" s="40" t="s">
        <v>34</v>
      </c>
      <c r="E491" s="73" t="s">
        <v>57</v>
      </c>
      <c r="F491" s="71">
        <v>200</v>
      </c>
      <c r="G491" s="72">
        <v>0.6</v>
      </c>
      <c r="H491" s="72">
        <v>0.2</v>
      </c>
      <c r="I491" s="72">
        <v>23.6</v>
      </c>
      <c r="J491" s="72">
        <v>98.6</v>
      </c>
      <c r="K491" s="75">
        <v>484</v>
      </c>
      <c r="L491" s="27"/>
    </row>
    <row r="492" spans="1:12" ht="15.75" thickBot="1" x14ac:dyDescent="0.3">
      <c r="A492" s="22"/>
      <c r="B492" s="23"/>
      <c r="C492" s="24"/>
      <c r="D492" s="25"/>
      <c r="E492" s="73" t="s">
        <v>56</v>
      </c>
      <c r="F492" s="71">
        <v>100</v>
      </c>
      <c r="G492" s="72">
        <v>0.4</v>
      </c>
      <c r="H492" s="72">
        <v>0.3</v>
      </c>
      <c r="I492" s="72">
        <v>10.3</v>
      </c>
      <c r="J492" s="72">
        <v>45.5</v>
      </c>
      <c r="K492" s="75">
        <v>396</v>
      </c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27</v>
      </c>
      <c r="E494" s="34"/>
      <c r="F494" s="35">
        <f>SUM(F490:F493)</f>
        <v>360</v>
      </c>
      <c r="G494" s="35">
        <f>SUM(G490:G493)</f>
        <v>8.7000000000000011</v>
      </c>
      <c r="H494" s="35">
        <f>SUM(H490:H493)</f>
        <v>2.9</v>
      </c>
      <c r="I494" s="35">
        <f>SUM(I490:I493)</f>
        <v>87.3</v>
      </c>
      <c r="J494" s="35">
        <f>SUM(J490:J493)</f>
        <v>410.1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33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34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25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27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38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34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26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42</v>
      </c>
      <c r="D509" s="59"/>
      <c r="E509" s="44"/>
      <c r="F509" s="45">
        <f>F475+F479+F489+F494+F501+F508</f>
        <v>1700</v>
      </c>
      <c r="G509" s="45">
        <f>G475+G479+G489+G494+G501+G508</f>
        <v>62</v>
      </c>
      <c r="H509" s="45">
        <f>H475+H479+H489+H494+H501+H508</f>
        <v>37.799999999999997</v>
      </c>
      <c r="I509" s="45">
        <f>I475+I479+I489+I494+I501+I508</f>
        <v>239.10000000000002</v>
      </c>
      <c r="J509" s="45">
        <f>J475+J479+J489+J494+J501+J508</f>
        <v>1543.8000000000002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22</v>
      </c>
      <c r="D510" s="18" t="s">
        <v>23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24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25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26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27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27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31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32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33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34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36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27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34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27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33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34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25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27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42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22</v>
      </c>
      <c r="D552" s="18" t="s">
        <v>23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24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25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27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27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31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32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33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34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36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27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34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27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34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25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27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42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43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1602.5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63.099999999999987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46.78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203.05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1485.5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2023-10-13T12:10:49Z</dcterms:created>
  <dcterms:modified xsi:type="dcterms:W3CDTF">2023-10-18T09:14:13Z</dcterms:modified>
</cp:coreProperties>
</file>